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codeName="ThisWorkbook" defaultThemeVersion="124226"/>
  <xr:revisionPtr revIDLastSave="0" documentId="8_{CD652093-42BA-4EE7-8349-141B32921232}" xr6:coauthVersionLast="36" xr6:coauthVersionMax="36" xr10:uidLastSave="{00000000-0000-0000-0000-000000000000}"/>
  <bookViews>
    <workbookView xWindow="0" yWindow="0" windowWidth="20490" windowHeight="6585" tabRatio="854" firstSheet="11" activeTab="12" xr2:uid="{00000000-000D-0000-FFFF-FFFF00000000}"/>
  </bookViews>
  <sheets>
    <sheet name="別記様式" sheetId="45" r:id="rId1"/>
    <sheet name="様式1-1(HP掲載PDF)認可・認定・家庭・小・居宅・事業" sheetId="25" r:id="rId2"/>
    <sheet name="様式1-2(HP掲載PDF)認証・家庭(都)・定期" sheetId="26" r:id="rId3"/>
    <sheet name="様式1-3(2名以下)" sheetId="33" r:id="rId4"/>
    <sheet name="様式1-4(2名以下)" sheetId="34" r:id="rId5"/>
    <sheet name="様式1-5(HP掲載PDF)病児" sheetId="38" r:id="rId6"/>
    <sheet name="様式1-6(2名以下)" sheetId="37" r:id="rId7"/>
    <sheet name="様式1-7(HP掲載)企業主導型" sheetId="42" r:id="rId8"/>
    <sheet name="様式1-8(2名以下)" sheetId="43" r:id="rId9"/>
    <sheet name="様式2-1（本部） " sheetId="7" r:id="rId10"/>
    <sheet name="様式2-2（本部） " sheetId="23" r:id="rId11"/>
    <sheet name="様式3-1（都提出Excel）認可・認定・家庭・小・居宅・事" sheetId="18" r:id="rId12"/>
    <sheet name="モデル賃金 様式1（HP掲載PDF作成用）" sheetId="46" r:id="rId13"/>
    <sheet name="リスト" sheetId="41" state="hidden" r:id="rId14"/>
  </sheets>
  <externalReferences>
    <externalReference r:id="rId15"/>
  </externalReferences>
  <definedNames>
    <definedName name="_xlnm.Print_Area" localSheetId="12">'モデル賃金 様式1（HP掲載PDF作成用）'!$A$1:$L$23</definedName>
    <definedName name="_xlnm.Print_Area" localSheetId="0">別記様式!$B$2:$AN$47</definedName>
    <definedName name="_xlnm.Print_Area" localSheetId="1">'様式1-1(HP掲載PDF)認可・認定・家庭・小・居宅・事業'!$A$1:$P$78</definedName>
    <definedName name="_xlnm.Print_Area" localSheetId="2">'様式1-2(HP掲載PDF)認証・家庭(都)・定期'!$A$1:$P$78</definedName>
    <definedName name="_xlnm.Print_Area" localSheetId="3">'様式1-3(2名以下)'!$A$1:$P$46</definedName>
    <definedName name="_xlnm.Print_Area" localSheetId="4">'様式1-4(2名以下)'!$A$1:$P$46</definedName>
    <definedName name="_xlnm.Print_Area" localSheetId="5">'様式1-5(HP掲載PDF)病児'!$A$1:$P$76</definedName>
    <definedName name="_xlnm.Print_Area" localSheetId="6">'様式1-6(2名以下)'!$A$1:$P$44</definedName>
    <definedName name="_xlnm.Print_Area" localSheetId="7">'様式1-7(HP掲載)企業主導型'!$A$1:$P$76</definedName>
    <definedName name="_xlnm.Print_Area" localSheetId="8">'様式1-8(2名以下)'!$A$1:$P$44</definedName>
    <definedName name="_xlnm.Print_Area" localSheetId="9">'様式2-1（本部） '!$A$1:$L$17</definedName>
    <definedName name="_xlnm.Print_Area" localSheetId="10">'様式2-2（本部） '!$A$1:$L$17</definedName>
    <definedName name="_xlnm.Print_Area" localSheetId="11">'様式3-1（都提出Excel）認可・認定・家庭・小・居宅・事'!$A$1:$P$90</definedName>
    <definedName name="_xlnm.Print_Titles" localSheetId="1">'様式1-1(HP掲載PDF)認可・認定・家庭・小・居宅・事業'!$6:$6</definedName>
    <definedName name="_xlnm.Print_Titles" localSheetId="2">'様式1-2(HP掲載PDF)認証・家庭(都)・定期'!$6:$6</definedName>
    <definedName name="_xlnm.Print_Titles" localSheetId="3">'様式1-3(2名以下)'!$6:$6</definedName>
    <definedName name="_xlnm.Print_Titles" localSheetId="4">'様式1-4(2名以下)'!$6:$6</definedName>
    <definedName name="_xlnm.Print_Titles" localSheetId="5">'様式1-5(HP掲載PDF)病児'!$6:$6</definedName>
    <definedName name="_xlnm.Print_Titles" localSheetId="6">'様式1-6(2名以下)'!$6:$6</definedName>
    <definedName name="_xlnm.Print_Titles" localSheetId="7">'様式1-7(HP掲載)企業主導型'!$6:$6</definedName>
    <definedName name="_xlnm.Print_Titles" localSheetId="8">'様式1-8(2名以下)'!$6:$6</definedName>
    <definedName name="_xlnm.Print_Titles" localSheetId="11">'様式3-1（都提出Excel）認可・認定・家庭・小・居宅・事'!$6:$6</definedName>
  </definedNames>
  <calcPr calcId="191029"/>
</workbook>
</file>

<file path=xl/calcChain.xml><?xml version="1.0" encoding="utf-8"?>
<calcChain xmlns="http://schemas.openxmlformats.org/spreadsheetml/2006/main">
  <c r="F20" i="46" l="1"/>
  <c r="D20" i="46"/>
  <c r="B20" i="46"/>
  <c r="L12" i="46"/>
  <c r="K12" i="46"/>
  <c r="H12" i="46"/>
  <c r="L11" i="46"/>
  <c r="K11" i="46"/>
  <c r="H11" i="46"/>
  <c r="L10" i="46"/>
  <c r="K10" i="46"/>
  <c r="H10" i="46"/>
  <c r="H4" i="46"/>
  <c r="F4" i="46"/>
  <c r="C4" i="46"/>
  <c r="R74" i="18" l="1"/>
  <c r="R72" i="18" l="1"/>
  <c r="R3" i="18"/>
  <c r="N71" i="42" l="1"/>
  <c r="K44" i="43" l="1"/>
  <c r="K43" i="43"/>
  <c r="K42" i="43"/>
  <c r="N43" i="43"/>
  <c r="N44" i="43"/>
  <c r="N42" i="43"/>
  <c r="K31" i="43" l="1"/>
  <c r="K32" i="43"/>
  <c r="K30" i="43"/>
  <c r="N31" i="43"/>
  <c r="N32" i="43"/>
  <c r="N30" i="43"/>
  <c r="K27" i="43"/>
  <c r="K28" i="43"/>
  <c r="K26" i="43"/>
  <c r="N27" i="43"/>
  <c r="N28" i="43"/>
  <c r="N26" i="43"/>
  <c r="K22" i="43"/>
  <c r="K21" i="43"/>
  <c r="K20" i="43"/>
  <c r="N21" i="43"/>
  <c r="N22" i="43"/>
  <c r="N20" i="43"/>
  <c r="K18" i="43"/>
  <c r="K17" i="43"/>
  <c r="K16" i="43"/>
  <c r="N18" i="43"/>
  <c r="N17" i="43"/>
  <c r="N16" i="43"/>
  <c r="K22" i="42"/>
  <c r="K23" i="42"/>
  <c r="K24" i="42"/>
  <c r="K25" i="42"/>
  <c r="K26" i="42"/>
  <c r="K21" i="42"/>
  <c r="N23" i="42"/>
  <c r="N24" i="42"/>
  <c r="N25" i="42"/>
  <c r="N26" i="42"/>
  <c r="N22" i="42"/>
  <c r="N21" i="42"/>
  <c r="N19" i="43" l="1"/>
  <c r="N23" i="43"/>
  <c r="K19" i="43"/>
  <c r="K23" i="43"/>
  <c r="K7" i="25"/>
  <c r="N7" i="25"/>
  <c r="CJ105" i="18" l="1"/>
  <c r="CG105" i="18"/>
  <c r="CF105" i="18"/>
  <c r="CE105" i="18"/>
  <c r="CD105" i="18"/>
  <c r="CB105" i="18"/>
  <c r="BW105" i="18"/>
  <c r="BV105" i="18"/>
  <c r="BU105" i="18"/>
  <c r="BS105" i="18"/>
  <c r="BR105" i="18"/>
  <c r="BQ105" i="18"/>
  <c r="BM105" i="18"/>
  <c r="BL105" i="18"/>
  <c r="BK105" i="18"/>
  <c r="BI105" i="18"/>
  <c r="BH105" i="18"/>
  <c r="BG105" i="18"/>
  <c r="BC105" i="18"/>
  <c r="BB105" i="18"/>
  <c r="BA105" i="18"/>
  <c r="AZ105" i="18"/>
  <c r="AY105" i="18"/>
  <c r="AX105" i="18"/>
  <c r="AW105" i="18"/>
  <c r="AV105" i="18"/>
  <c r="AU105" i="18"/>
  <c r="AT105" i="18"/>
  <c r="AS105" i="18"/>
  <c r="AR105" i="18"/>
  <c r="AQ105" i="18"/>
  <c r="AP105" i="18"/>
  <c r="AN105" i="18"/>
  <c r="AM105" i="18"/>
  <c r="AL105" i="18"/>
  <c r="AK105" i="18"/>
  <c r="AJ105" i="18"/>
  <c r="AI105" i="18"/>
  <c r="AG105" i="18"/>
  <c r="AF105" i="18"/>
  <c r="AE105" i="18"/>
  <c r="AD105" i="18"/>
  <c r="AC105" i="18"/>
  <c r="AB105" i="18"/>
  <c r="Y105" i="18"/>
  <c r="X105" i="18"/>
  <c r="W105" i="18"/>
  <c r="V105" i="18"/>
  <c r="U105" i="18"/>
  <c r="T105" i="18"/>
  <c r="S105" i="18" l="1"/>
  <c r="R105" i="18"/>
  <c r="E3" i="25" l="1"/>
  <c r="G3" i="25"/>
  <c r="K37" i="43" l="1"/>
  <c r="K29" i="43"/>
  <c r="N37" i="43"/>
  <c r="K7" i="43"/>
  <c r="N11" i="43"/>
  <c r="K11" i="43"/>
  <c r="N10" i="43"/>
  <c r="K10" i="43"/>
  <c r="N9" i="43"/>
  <c r="K9" i="43"/>
  <c r="N8" i="43"/>
  <c r="K8" i="43"/>
  <c r="N7" i="43"/>
  <c r="K42" i="37"/>
  <c r="K72" i="42"/>
  <c r="N72" i="42"/>
  <c r="K73" i="42"/>
  <c r="N73" i="42"/>
  <c r="K71" i="42"/>
  <c r="N66" i="42"/>
  <c r="K66" i="42"/>
  <c r="K60" i="42"/>
  <c r="N60" i="42"/>
  <c r="K61" i="42"/>
  <c r="N61" i="42"/>
  <c r="N59" i="42"/>
  <c r="K59" i="42"/>
  <c r="K56" i="42"/>
  <c r="N56" i="42"/>
  <c r="K57" i="42"/>
  <c r="N57" i="42"/>
  <c r="N55" i="42"/>
  <c r="K55" i="42"/>
  <c r="K50" i="42"/>
  <c r="N50" i="42"/>
  <c r="K51" i="42"/>
  <c r="N51" i="42"/>
  <c r="N49" i="42"/>
  <c r="K49" i="42"/>
  <c r="K46" i="42"/>
  <c r="N46" i="42"/>
  <c r="K47" i="42"/>
  <c r="N47" i="42"/>
  <c r="N45" i="42"/>
  <c r="K45" i="42"/>
  <c r="K29" i="42"/>
  <c r="N29" i="42"/>
  <c r="K30" i="42"/>
  <c r="N30" i="42"/>
  <c r="K31" i="42"/>
  <c r="N31" i="42"/>
  <c r="K32" i="42"/>
  <c r="N32" i="42"/>
  <c r="K33" i="42"/>
  <c r="N33" i="42"/>
  <c r="K34" i="42"/>
  <c r="N34" i="42"/>
  <c r="K35" i="42"/>
  <c r="N35" i="42"/>
  <c r="K36" i="42"/>
  <c r="N36" i="42"/>
  <c r="K37" i="42"/>
  <c r="N37" i="42"/>
  <c r="K38" i="42"/>
  <c r="N38" i="42"/>
  <c r="K39" i="42"/>
  <c r="N39" i="42"/>
  <c r="K40" i="42"/>
  <c r="N40" i="42"/>
  <c r="K41" i="42"/>
  <c r="N41" i="42"/>
  <c r="N28" i="42"/>
  <c r="K28" i="42"/>
  <c r="N15" i="42"/>
  <c r="N16" i="42"/>
  <c r="N17" i="42"/>
  <c r="N18" i="42"/>
  <c r="N19" i="42"/>
  <c r="N14" i="42"/>
  <c r="K15" i="42"/>
  <c r="K16" i="42"/>
  <c r="K17" i="42"/>
  <c r="K18" i="42"/>
  <c r="K19" i="42"/>
  <c r="K14" i="42"/>
  <c r="K7" i="42"/>
  <c r="K7" i="37"/>
  <c r="N8" i="42"/>
  <c r="N9" i="42"/>
  <c r="N10" i="42"/>
  <c r="N11" i="42"/>
  <c r="N7" i="42"/>
  <c r="K8" i="42"/>
  <c r="K9" i="42"/>
  <c r="K10" i="42"/>
  <c r="K11" i="42"/>
  <c r="G3" i="43"/>
  <c r="K3" i="43"/>
  <c r="K3" i="42"/>
  <c r="G3" i="42"/>
  <c r="E3" i="43"/>
  <c r="E3" i="42"/>
  <c r="K12" i="43"/>
  <c r="K33" i="34"/>
  <c r="K32" i="34"/>
  <c r="K31" i="34"/>
  <c r="K29" i="34"/>
  <c r="K28" i="34"/>
  <c r="K27" i="34"/>
  <c r="K23" i="34"/>
  <c r="K22" i="34"/>
  <c r="K21" i="34"/>
  <c r="K19" i="34"/>
  <c r="K18" i="34"/>
  <c r="K17" i="34"/>
  <c r="K12" i="34"/>
  <c r="K11" i="34"/>
  <c r="K10" i="34"/>
  <c r="K9" i="34"/>
  <c r="K8" i="34"/>
  <c r="K7" i="34"/>
  <c r="K43" i="33"/>
  <c r="K38" i="33"/>
  <c r="K31" i="33"/>
  <c r="N12" i="33"/>
  <c r="N11" i="33"/>
  <c r="N10" i="33"/>
  <c r="N9" i="33"/>
  <c r="N8" i="33"/>
  <c r="N7" i="33"/>
  <c r="K12" i="33"/>
  <c r="K11" i="33"/>
  <c r="K10" i="33"/>
  <c r="K9" i="33"/>
  <c r="K8" i="33"/>
  <c r="K7" i="33"/>
  <c r="K13" i="42" l="1"/>
  <c r="K48" i="42"/>
  <c r="N29" i="43"/>
  <c r="N12" i="42"/>
  <c r="N74" i="42" s="1"/>
  <c r="N12" i="43"/>
  <c r="N62" i="42"/>
  <c r="K62" i="42"/>
  <c r="K58" i="42"/>
  <c r="N58" i="42"/>
  <c r="N52" i="42"/>
  <c r="K52" i="42"/>
  <c r="N48" i="42"/>
  <c r="N20" i="42"/>
  <c r="N33" i="43"/>
  <c r="N27" i="42"/>
  <c r="K33" i="43"/>
  <c r="K34" i="43" s="1"/>
  <c r="K20" i="42"/>
  <c r="K27" i="42"/>
  <c r="K13" i="43"/>
  <c r="K14" i="43" s="1"/>
  <c r="N13" i="42"/>
  <c r="N75" i="42" s="1"/>
  <c r="N76" i="42" s="1"/>
  <c r="K75" i="42"/>
  <c r="K12" i="42"/>
  <c r="K74" i="42" s="1"/>
  <c r="K76" i="42" l="1"/>
  <c r="K53" i="42"/>
  <c r="N53" i="42"/>
  <c r="N13" i="43"/>
  <c r="N14" i="43" s="1"/>
  <c r="N63" i="42"/>
  <c r="K63" i="42"/>
  <c r="N34" i="43"/>
  <c r="K42" i="42"/>
  <c r="K43" i="42" s="1"/>
  <c r="K24" i="43"/>
  <c r="K36" i="43" s="1"/>
  <c r="K38" i="43" s="1"/>
  <c r="N24" i="43"/>
  <c r="N42" i="42"/>
  <c r="N43" i="42" s="1"/>
  <c r="K13" i="18"/>
  <c r="K13" i="33" s="1"/>
  <c r="K14" i="18"/>
  <c r="J15" i="7"/>
  <c r="N65" i="42" l="1"/>
  <c r="N67" i="42" s="1"/>
  <c r="N36" i="43"/>
  <c r="N38" i="43" s="1"/>
  <c r="K65" i="42"/>
  <c r="K67" i="42" s="1"/>
  <c r="J15" i="23"/>
  <c r="J8" i="23"/>
  <c r="B41" i="38" l="1"/>
  <c r="B26" i="38"/>
  <c r="B42" i="26"/>
  <c r="B27" i="26"/>
  <c r="B42" i="25"/>
  <c r="B27" i="25"/>
  <c r="E3" i="37" l="1"/>
  <c r="K90" i="18"/>
  <c r="N44" i="37"/>
  <c r="N43" i="37"/>
  <c r="N42" i="37"/>
  <c r="N37" i="37"/>
  <c r="N32" i="37"/>
  <c r="N31" i="37"/>
  <c r="N30" i="37"/>
  <c r="N28" i="37"/>
  <c r="N27" i="37"/>
  <c r="N26" i="37"/>
  <c r="N22" i="37"/>
  <c r="N21" i="37"/>
  <c r="N20" i="37"/>
  <c r="N18" i="37"/>
  <c r="N17" i="37"/>
  <c r="N16" i="37"/>
  <c r="N11" i="37"/>
  <c r="N10" i="37"/>
  <c r="N9" i="37"/>
  <c r="N8" i="37"/>
  <c r="N7" i="37"/>
  <c r="N23" i="34"/>
  <c r="N22" i="34"/>
  <c r="N21" i="34"/>
  <c r="K62" i="38" l="1"/>
  <c r="K29" i="37"/>
  <c r="K23" i="37"/>
  <c r="K48" i="38"/>
  <c r="K27" i="38"/>
  <c r="K34" i="34"/>
  <c r="K30" i="34"/>
  <c r="K53" i="26"/>
  <c r="K49" i="26"/>
  <c r="K21" i="26"/>
  <c r="K63" i="18"/>
  <c r="K34" i="33" s="1"/>
  <c r="K59" i="18"/>
  <c r="K53" i="18"/>
  <c r="K53" i="25" s="1"/>
  <c r="K49" i="18"/>
  <c r="K49" i="25" s="1"/>
  <c r="K28" i="18"/>
  <c r="K28" i="25" s="1"/>
  <c r="K21" i="18"/>
  <c r="K21" i="25" s="1"/>
  <c r="K76" i="18"/>
  <c r="K79" i="18" s="1"/>
  <c r="N63" i="18"/>
  <c r="N59" i="18"/>
  <c r="N53" i="18"/>
  <c r="N49" i="18"/>
  <c r="BJ105" i="18" s="1"/>
  <c r="N28" i="18"/>
  <c r="N21" i="18"/>
  <c r="N14" i="18"/>
  <c r="AA105" i="18" s="1"/>
  <c r="N13" i="18"/>
  <c r="K24" i="34"/>
  <c r="K3" i="23"/>
  <c r="G3" i="23"/>
  <c r="E3" i="23"/>
  <c r="J8" i="7"/>
  <c r="K3" i="7"/>
  <c r="G3" i="7"/>
  <c r="E3" i="7"/>
  <c r="K44" i="37"/>
  <c r="K43" i="37"/>
  <c r="K37" i="37"/>
  <c r="K32" i="37"/>
  <c r="K31" i="37"/>
  <c r="K30" i="37"/>
  <c r="K28" i="37"/>
  <c r="K27" i="37"/>
  <c r="K26" i="37"/>
  <c r="K22" i="37"/>
  <c r="K21" i="37"/>
  <c r="K20" i="37"/>
  <c r="K18" i="37"/>
  <c r="K17" i="37"/>
  <c r="K16" i="37"/>
  <c r="K11" i="37"/>
  <c r="K10" i="37"/>
  <c r="K9" i="37"/>
  <c r="K8" i="37"/>
  <c r="K3" i="37"/>
  <c r="G3" i="37"/>
  <c r="N73" i="38"/>
  <c r="N72" i="38"/>
  <c r="N71" i="38"/>
  <c r="N66" i="38"/>
  <c r="N61" i="38"/>
  <c r="N60" i="38"/>
  <c r="N59" i="38"/>
  <c r="N57" i="38"/>
  <c r="N56" i="38"/>
  <c r="N55" i="38"/>
  <c r="N51" i="38"/>
  <c r="N50" i="38"/>
  <c r="N49" i="38"/>
  <c r="N47" i="38"/>
  <c r="N46" i="38"/>
  <c r="N45" i="38"/>
  <c r="N41" i="38"/>
  <c r="N40" i="38"/>
  <c r="N39" i="38"/>
  <c r="N38" i="38"/>
  <c r="N37" i="38"/>
  <c r="N36" i="38"/>
  <c r="N35" i="38"/>
  <c r="N34" i="38"/>
  <c r="N33" i="38"/>
  <c r="N32" i="38"/>
  <c r="N31" i="38"/>
  <c r="N30" i="38"/>
  <c r="N29" i="38"/>
  <c r="N28" i="38"/>
  <c r="N26" i="38"/>
  <c r="N25" i="38"/>
  <c r="N24" i="38"/>
  <c r="N23" i="38"/>
  <c r="N22" i="38"/>
  <c r="N21" i="38"/>
  <c r="N19" i="38"/>
  <c r="N18" i="38"/>
  <c r="N17" i="38"/>
  <c r="N16" i="38"/>
  <c r="N15" i="38"/>
  <c r="N14" i="38"/>
  <c r="N11" i="38"/>
  <c r="N10" i="38"/>
  <c r="N9" i="38"/>
  <c r="N8" i="38"/>
  <c r="N7" i="38"/>
  <c r="K73" i="38"/>
  <c r="K72" i="38"/>
  <c r="K71" i="38"/>
  <c r="K66" i="38"/>
  <c r="K61" i="38"/>
  <c r="K60" i="38"/>
  <c r="K59" i="38"/>
  <c r="K57" i="38"/>
  <c r="K56" i="38"/>
  <c r="K55" i="38"/>
  <c r="K51" i="38"/>
  <c r="K50" i="38"/>
  <c r="K49" i="38"/>
  <c r="K47" i="38"/>
  <c r="K46" i="38"/>
  <c r="K45" i="38"/>
  <c r="K41" i="38"/>
  <c r="K40" i="38"/>
  <c r="K39" i="38"/>
  <c r="K38" i="38"/>
  <c r="K37" i="38"/>
  <c r="K36" i="38"/>
  <c r="K35" i="38"/>
  <c r="K34" i="38"/>
  <c r="K33" i="38"/>
  <c r="K32" i="38"/>
  <c r="K31" i="38"/>
  <c r="K30" i="38"/>
  <c r="K29" i="38"/>
  <c r="K28" i="38"/>
  <c r="K26" i="38"/>
  <c r="K25" i="38"/>
  <c r="K24" i="38"/>
  <c r="K23" i="38"/>
  <c r="K22" i="38"/>
  <c r="K21" i="38"/>
  <c r="K19" i="38"/>
  <c r="K18" i="38"/>
  <c r="K17" i="38"/>
  <c r="K16" i="38"/>
  <c r="K15" i="38"/>
  <c r="K14" i="38"/>
  <c r="K11" i="38"/>
  <c r="K10" i="38"/>
  <c r="K9" i="38"/>
  <c r="K8" i="38"/>
  <c r="K7" i="38"/>
  <c r="K3" i="38"/>
  <c r="G3" i="38"/>
  <c r="E3" i="38"/>
  <c r="N46" i="34"/>
  <c r="N45" i="34"/>
  <c r="N44" i="34"/>
  <c r="N43" i="34"/>
  <c r="N38" i="34"/>
  <c r="N33" i="34"/>
  <c r="N32" i="34"/>
  <c r="N31" i="34"/>
  <c r="N29" i="34"/>
  <c r="N28" i="34"/>
  <c r="N27" i="34"/>
  <c r="N19" i="34"/>
  <c r="N18" i="34"/>
  <c r="N17" i="34"/>
  <c r="N12" i="34"/>
  <c r="N11" i="34"/>
  <c r="N10" i="34"/>
  <c r="N9" i="34"/>
  <c r="N8" i="34"/>
  <c r="N7" i="34"/>
  <c r="K46" i="34"/>
  <c r="K45" i="34"/>
  <c r="K44" i="34"/>
  <c r="K43" i="34"/>
  <c r="K38" i="34"/>
  <c r="K3" i="34"/>
  <c r="G3" i="34"/>
  <c r="E3" i="34"/>
  <c r="N46" i="33"/>
  <c r="N45" i="33"/>
  <c r="N44" i="33"/>
  <c r="N43" i="33"/>
  <c r="N38" i="33"/>
  <c r="N33" i="33"/>
  <c r="N32" i="33"/>
  <c r="N31" i="33"/>
  <c r="N29" i="33"/>
  <c r="N28" i="33"/>
  <c r="N27" i="33"/>
  <c r="N23" i="33"/>
  <c r="N22" i="33"/>
  <c r="N21" i="33"/>
  <c r="N19" i="33"/>
  <c r="N18" i="33"/>
  <c r="N17" i="33"/>
  <c r="K46" i="33"/>
  <c r="K45" i="33"/>
  <c r="K44" i="33"/>
  <c r="K33" i="33"/>
  <c r="K32" i="33"/>
  <c r="K28" i="33"/>
  <c r="K29" i="33"/>
  <c r="K27" i="33"/>
  <c r="K23" i="33"/>
  <c r="K22" i="33"/>
  <c r="K21" i="33"/>
  <c r="K19" i="33"/>
  <c r="K18" i="33"/>
  <c r="K17" i="33"/>
  <c r="K3" i="33"/>
  <c r="G3" i="33"/>
  <c r="E3" i="33"/>
  <c r="N75" i="26"/>
  <c r="N74" i="26"/>
  <c r="N73" i="26"/>
  <c r="N72" i="26"/>
  <c r="N67" i="26"/>
  <c r="N62" i="26"/>
  <c r="N61" i="26"/>
  <c r="N60" i="26"/>
  <c r="N58" i="26"/>
  <c r="N57" i="26"/>
  <c r="N56" i="26"/>
  <c r="N52" i="26"/>
  <c r="N51" i="26"/>
  <c r="N50" i="26"/>
  <c r="N48" i="26"/>
  <c r="N47" i="26"/>
  <c r="N46" i="26"/>
  <c r="N42" i="26"/>
  <c r="N41" i="26"/>
  <c r="N40" i="26"/>
  <c r="N39" i="26"/>
  <c r="N38" i="26"/>
  <c r="N37" i="26"/>
  <c r="N36" i="26"/>
  <c r="N35" i="26"/>
  <c r="N34" i="26"/>
  <c r="N33" i="26"/>
  <c r="N32" i="26"/>
  <c r="N31" i="26"/>
  <c r="N30" i="26"/>
  <c r="N29" i="26"/>
  <c r="N27" i="26"/>
  <c r="N26" i="26"/>
  <c r="N25" i="26"/>
  <c r="N24" i="26"/>
  <c r="N23" i="26"/>
  <c r="N22" i="26"/>
  <c r="N20" i="26"/>
  <c r="N19" i="26"/>
  <c r="N18" i="26"/>
  <c r="N17" i="26"/>
  <c r="N16" i="26"/>
  <c r="N15" i="26"/>
  <c r="N12" i="26"/>
  <c r="N11" i="26"/>
  <c r="N10" i="26"/>
  <c r="N9" i="26"/>
  <c r="N8" i="26"/>
  <c r="N7" i="26"/>
  <c r="K75" i="26"/>
  <c r="K74" i="26"/>
  <c r="K73" i="26"/>
  <c r="K72" i="26"/>
  <c r="K67" i="26"/>
  <c r="K62" i="26"/>
  <c r="K61" i="26"/>
  <c r="K60" i="26"/>
  <c r="K58" i="26"/>
  <c r="K57" i="26"/>
  <c r="K56" i="26"/>
  <c r="K52" i="26"/>
  <c r="K51" i="26"/>
  <c r="K50" i="26"/>
  <c r="K48" i="26"/>
  <c r="K47" i="26"/>
  <c r="K46" i="26"/>
  <c r="K42" i="26"/>
  <c r="K41" i="26"/>
  <c r="K40" i="26"/>
  <c r="K39" i="26"/>
  <c r="K38" i="26"/>
  <c r="K37" i="26"/>
  <c r="K36" i="26"/>
  <c r="K35" i="26"/>
  <c r="K34" i="26"/>
  <c r="K33" i="26"/>
  <c r="K32" i="26"/>
  <c r="K31" i="26"/>
  <c r="K30" i="26"/>
  <c r="K29" i="26"/>
  <c r="K28" i="26"/>
  <c r="K27" i="26"/>
  <c r="K26" i="26"/>
  <c r="K25" i="26"/>
  <c r="K24" i="26"/>
  <c r="K23" i="26"/>
  <c r="K22" i="26"/>
  <c r="K20" i="26"/>
  <c r="K19" i="26"/>
  <c r="K18" i="26"/>
  <c r="K17" i="26"/>
  <c r="K16" i="26"/>
  <c r="K15" i="26"/>
  <c r="K14" i="26"/>
  <c r="K77" i="26" s="1"/>
  <c r="K12" i="26"/>
  <c r="K11" i="26"/>
  <c r="K10" i="26"/>
  <c r="K9" i="26"/>
  <c r="K8" i="26"/>
  <c r="K7" i="26"/>
  <c r="K3" i="26"/>
  <c r="G3" i="26"/>
  <c r="E3" i="26"/>
  <c r="N75" i="25"/>
  <c r="N74" i="25"/>
  <c r="N73" i="25"/>
  <c r="N72" i="25"/>
  <c r="K75" i="25"/>
  <c r="K74" i="25"/>
  <c r="K73" i="25"/>
  <c r="K72" i="25"/>
  <c r="N67" i="25"/>
  <c r="N62" i="25"/>
  <c r="N61" i="25"/>
  <c r="N60" i="25"/>
  <c r="N58" i="25"/>
  <c r="N57" i="25"/>
  <c r="N56" i="25"/>
  <c r="N52" i="25"/>
  <c r="N51" i="25"/>
  <c r="N50" i="25"/>
  <c r="N48" i="25"/>
  <c r="N47" i="25"/>
  <c r="N46" i="25"/>
  <c r="N42" i="25"/>
  <c r="N41" i="25"/>
  <c r="N40" i="25"/>
  <c r="N39" i="25"/>
  <c r="N38" i="25"/>
  <c r="N37" i="25"/>
  <c r="N36" i="25"/>
  <c r="N35" i="25"/>
  <c r="N34" i="25"/>
  <c r="N33" i="25"/>
  <c r="N32" i="25"/>
  <c r="N31" i="25"/>
  <c r="N30" i="25"/>
  <c r="N29" i="25"/>
  <c r="N27" i="25"/>
  <c r="N26" i="25"/>
  <c r="N25" i="25"/>
  <c r="N24" i="25"/>
  <c r="N23" i="25"/>
  <c r="N22" i="25"/>
  <c r="N20" i="25"/>
  <c r="N19" i="25"/>
  <c r="N18" i="25"/>
  <c r="N17" i="25"/>
  <c r="N16" i="25"/>
  <c r="N15" i="25"/>
  <c r="N12" i="25"/>
  <c r="N11" i="25"/>
  <c r="N10" i="25"/>
  <c r="N9" i="25"/>
  <c r="N8" i="25"/>
  <c r="K67" i="25"/>
  <c r="K62" i="25"/>
  <c r="K61" i="25"/>
  <c r="K60" i="25"/>
  <c r="K58" i="25"/>
  <c r="K57" i="25"/>
  <c r="K56" i="25"/>
  <c r="K52" i="25"/>
  <c r="K51" i="25"/>
  <c r="K50" i="25"/>
  <c r="K48" i="25"/>
  <c r="K47" i="25"/>
  <c r="K46" i="25"/>
  <c r="K42" i="25"/>
  <c r="K41" i="25"/>
  <c r="K40" i="25"/>
  <c r="K39" i="25"/>
  <c r="K38" i="25"/>
  <c r="K37" i="25"/>
  <c r="K36" i="25"/>
  <c r="K35" i="25"/>
  <c r="K34" i="25"/>
  <c r="K33" i="25"/>
  <c r="K32" i="25"/>
  <c r="K31" i="25"/>
  <c r="K30" i="25"/>
  <c r="K29" i="25"/>
  <c r="K27" i="25"/>
  <c r="K26" i="25"/>
  <c r="K25" i="25"/>
  <c r="K24" i="25"/>
  <c r="K23" i="25"/>
  <c r="K22" i="25"/>
  <c r="K20" i="25"/>
  <c r="K19" i="25"/>
  <c r="K18" i="25"/>
  <c r="K17" i="25"/>
  <c r="K16" i="25"/>
  <c r="K15" i="25"/>
  <c r="K12" i="25"/>
  <c r="K11" i="25"/>
  <c r="K10" i="25"/>
  <c r="K9" i="25"/>
  <c r="K8" i="25"/>
  <c r="K3" i="25"/>
  <c r="N29" i="37" l="1"/>
  <c r="N19" i="37"/>
  <c r="N27" i="38"/>
  <c r="N20" i="38"/>
  <c r="N63" i="25"/>
  <c r="BX105" i="18"/>
  <c r="N59" i="25"/>
  <c r="BT105" i="18"/>
  <c r="N24" i="33"/>
  <c r="BN105" i="18"/>
  <c r="N28" i="25"/>
  <c r="AO105" i="18"/>
  <c r="N21" i="25"/>
  <c r="AH105" i="18"/>
  <c r="N13" i="33"/>
  <c r="Z105" i="18"/>
  <c r="N34" i="34"/>
  <c r="N30" i="34"/>
  <c r="N28" i="26"/>
  <c r="N21" i="26"/>
  <c r="K20" i="38"/>
  <c r="K13" i="37"/>
  <c r="K12" i="38"/>
  <c r="K74" i="38" s="1"/>
  <c r="K12" i="37"/>
  <c r="K19" i="37"/>
  <c r="K63" i="25"/>
  <c r="K64" i="18"/>
  <c r="K35" i="33" s="1"/>
  <c r="K13" i="25"/>
  <c r="K76" i="25" s="1"/>
  <c r="K17" i="7"/>
  <c r="K17" i="23"/>
  <c r="K33" i="37"/>
  <c r="N62" i="38"/>
  <c r="N33" i="37"/>
  <c r="N58" i="38"/>
  <c r="N52" i="38"/>
  <c r="N23" i="37"/>
  <c r="K52" i="38"/>
  <c r="K24" i="37"/>
  <c r="N48" i="38"/>
  <c r="N13" i="38"/>
  <c r="N75" i="38" s="1"/>
  <c r="K13" i="38"/>
  <c r="K75" i="38" s="1"/>
  <c r="N12" i="38"/>
  <c r="N74" i="38" s="1"/>
  <c r="N12" i="37"/>
  <c r="K15" i="34"/>
  <c r="N59" i="26"/>
  <c r="K59" i="26"/>
  <c r="N20" i="34"/>
  <c r="N13" i="26"/>
  <c r="N76" i="26" s="1"/>
  <c r="N13" i="34"/>
  <c r="N54" i="18"/>
  <c r="K24" i="33"/>
  <c r="K54" i="18"/>
  <c r="K25" i="33" s="1"/>
  <c r="N43" i="18"/>
  <c r="BD105" i="18" s="1"/>
  <c r="K43" i="18"/>
  <c r="K58" i="38"/>
  <c r="N63" i="26"/>
  <c r="K77" i="18"/>
  <c r="K20" i="33"/>
  <c r="N64" i="18"/>
  <c r="BY105" i="18" s="1"/>
  <c r="N77" i="18"/>
  <c r="CI105" i="18" s="1"/>
  <c r="K13" i="34"/>
  <c r="N24" i="34"/>
  <c r="K13" i="26"/>
  <c r="K76" i="26" s="1"/>
  <c r="K78" i="26" s="1"/>
  <c r="N53" i="26"/>
  <c r="K35" i="34"/>
  <c r="K14" i="34"/>
  <c r="K43" i="26"/>
  <c r="K25" i="34"/>
  <c r="K54" i="26"/>
  <c r="N14" i="26"/>
  <c r="N77" i="26" s="1"/>
  <c r="N78" i="26" s="1"/>
  <c r="K63" i="26"/>
  <c r="K20" i="34"/>
  <c r="N49" i="26"/>
  <c r="N76" i="18"/>
  <c r="N79" i="18" s="1"/>
  <c r="N13" i="25"/>
  <c r="N76" i="25" s="1"/>
  <c r="N34" i="33"/>
  <c r="K59" i="25"/>
  <c r="K30" i="33"/>
  <c r="K14" i="25"/>
  <c r="K77" i="25" s="1"/>
  <c r="N53" i="25"/>
  <c r="N20" i="33"/>
  <c r="N14" i="25"/>
  <c r="N77" i="25" s="1"/>
  <c r="N30" i="33"/>
  <c r="N49" i="25"/>
  <c r="N78" i="25" l="1"/>
  <c r="K76" i="38"/>
  <c r="N76" i="38"/>
  <c r="K78" i="25"/>
  <c r="N63" i="38"/>
  <c r="N42" i="38"/>
  <c r="N54" i="25"/>
  <c r="BO105" i="18"/>
  <c r="CH105" i="18"/>
  <c r="N25" i="34"/>
  <c r="N43" i="26"/>
  <c r="K44" i="18"/>
  <c r="K66" i="18" s="1"/>
  <c r="K14" i="33"/>
  <c r="K15" i="33" s="1"/>
  <c r="K42" i="38"/>
  <c r="N44" i="18"/>
  <c r="N14" i="33"/>
  <c r="N15" i="33" s="1"/>
  <c r="N13" i="37"/>
  <c r="K14" i="37"/>
  <c r="K64" i="25"/>
  <c r="N34" i="37"/>
  <c r="K34" i="37"/>
  <c r="K63" i="38"/>
  <c r="K53" i="38"/>
  <c r="N24" i="37"/>
  <c r="N53" i="38"/>
  <c r="K44" i="26"/>
  <c r="K66" i="26"/>
  <c r="N54" i="26"/>
  <c r="N14" i="34"/>
  <c r="N25" i="33"/>
  <c r="K54" i="25"/>
  <c r="K43" i="25"/>
  <c r="N43" i="25"/>
  <c r="K64" i="26"/>
  <c r="N35" i="34"/>
  <c r="N64" i="26"/>
  <c r="N35" i="33"/>
  <c r="N64" i="25"/>
  <c r="N14" i="37" l="1"/>
  <c r="N44" i="25"/>
  <c r="BE105" i="18"/>
  <c r="N37" i="34"/>
  <c r="N66" i="18"/>
  <c r="K44" i="25"/>
  <c r="K68" i="18"/>
  <c r="K39" i="33" s="1"/>
  <c r="K37" i="33"/>
  <c r="K43" i="38"/>
  <c r="K37" i="34"/>
  <c r="N43" i="38"/>
  <c r="N15" i="34"/>
  <c r="N44" i="26"/>
  <c r="K68" i="26"/>
  <c r="K66" i="25"/>
  <c r="N68" i="18" l="1"/>
  <c r="CC105" i="18" s="1"/>
  <c r="CA105" i="18"/>
  <c r="N66" i="26"/>
  <c r="N66" i="25"/>
  <c r="N37" i="33"/>
  <c r="K65" i="38"/>
  <c r="K36" i="37"/>
  <c r="K38" i="37"/>
  <c r="N65" i="38"/>
  <c r="N36" i="37"/>
  <c r="K39" i="34"/>
  <c r="K68" i="25"/>
  <c r="N39" i="34" l="1"/>
  <c r="N38" i="37"/>
  <c r="N67" i="38"/>
  <c r="N39" i="33"/>
  <c r="N68" i="25"/>
  <c r="N68" i="26"/>
  <c r="K67" i="38"/>
</calcChain>
</file>

<file path=xl/sharedStrings.xml><?xml version="1.0" encoding="utf-8"?>
<sst xmlns="http://schemas.openxmlformats.org/spreadsheetml/2006/main" count="925" uniqueCount="339">
  <si>
    <t>在籍児童数（平成　　年4月1日時点）</t>
    <rPh sb="0" eb="2">
      <t>ザイセキ</t>
    </rPh>
    <rPh sb="2" eb="4">
      <t>ジドウ</t>
    </rPh>
    <rPh sb="4" eb="5">
      <t>スウ</t>
    </rPh>
    <rPh sb="6" eb="8">
      <t>ヘイセイ</t>
    </rPh>
    <rPh sb="10" eb="11">
      <t>ネン</t>
    </rPh>
    <rPh sb="12" eb="13">
      <t>ガツ</t>
    </rPh>
    <rPh sb="14" eb="15">
      <t>ニチ</t>
    </rPh>
    <rPh sb="15" eb="17">
      <t>ジテン</t>
    </rPh>
    <phoneticPr fontId="5"/>
  </si>
  <si>
    <t>利用者負担金収入</t>
    <rPh sb="0" eb="3">
      <t>リヨウシャ</t>
    </rPh>
    <rPh sb="3" eb="5">
      <t>フタン</t>
    </rPh>
    <rPh sb="5" eb="6">
      <t>キン</t>
    </rPh>
    <rPh sb="6" eb="8">
      <t>シュウニュウ</t>
    </rPh>
    <phoneticPr fontId="5"/>
  </si>
  <si>
    <t>　その他の補助金収入</t>
    <rPh sb="3" eb="4">
      <t>タ</t>
    </rPh>
    <rPh sb="5" eb="7">
      <t>ホジョ</t>
    </rPh>
    <rPh sb="7" eb="8">
      <t>キン</t>
    </rPh>
    <rPh sb="8" eb="10">
      <t>シュウニュウ</t>
    </rPh>
    <phoneticPr fontId="5"/>
  </si>
  <si>
    <t>　利用料収入</t>
    <rPh sb="1" eb="4">
      <t>リヨウリョウ</t>
    </rPh>
    <rPh sb="4" eb="6">
      <t>シュウニュウ</t>
    </rPh>
    <phoneticPr fontId="5"/>
  </si>
  <si>
    <t>施設整備等による収支</t>
    <rPh sb="0" eb="2">
      <t>シセツ</t>
    </rPh>
    <rPh sb="2" eb="4">
      <t>セイビ</t>
    </rPh>
    <rPh sb="4" eb="5">
      <t>トウ</t>
    </rPh>
    <rPh sb="8" eb="10">
      <t>シュウシ</t>
    </rPh>
    <phoneticPr fontId="5"/>
  </si>
  <si>
    <t>　施設整備等補助金収入</t>
    <rPh sb="1" eb="3">
      <t>シセツ</t>
    </rPh>
    <rPh sb="3" eb="5">
      <t>セイビ</t>
    </rPh>
    <rPh sb="5" eb="6">
      <t>トウ</t>
    </rPh>
    <rPh sb="6" eb="9">
      <t>ホジョキン</t>
    </rPh>
    <rPh sb="9" eb="11">
      <t>シュウニュウ</t>
    </rPh>
    <phoneticPr fontId="5"/>
  </si>
  <si>
    <t>　固定資産取得支出</t>
    <rPh sb="1" eb="3">
      <t>コテイ</t>
    </rPh>
    <rPh sb="3" eb="5">
      <t>シサン</t>
    </rPh>
    <rPh sb="5" eb="7">
      <t>シュトク</t>
    </rPh>
    <rPh sb="7" eb="9">
      <t>シシュツ</t>
    </rPh>
    <phoneticPr fontId="5"/>
  </si>
  <si>
    <t>　積立資産取崩収入</t>
    <rPh sb="1" eb="3">
      <t>ツミタテ</t>
    </rPh>
    <rPh sb="3" eb="5">
      <t>シサン</t>
    </rPh>
    <rPh sb="5" eb="7">
      <t>トリクズ</t>
    </rPh>
    <rPh sb="7" eb="9">
      <t>シュウニュウ</t>
    </rPh>
    <phoneticPr fontId="5"/>
  </si>
  <si>
    <t>その他の活動による収支</t>
    <rPh sb="2" eb="3">
      <t>タ</t>
    </rPh>
    <rPh sb="4" eb="6">
      <t>カツドウ</t>
    </rPh>
    <rPh sb="9" eb="11">
      <t>シュウシ</t>
    </rPh>
    <phoneticPr fontId="5"/>
  </si>
  <si>
    <t>事業活動による収支</t>
    <rPh sb="0" eb="2">
      <t>ジギョウ</t>
    </rPh>
    <rPh sb="2" eb="4">
      <t>カツドウ</t>
    </rPh>
    <rPh sb="7" eb="9">
      <t>シュウシ</t>
    </rPh>
    <phoneticPr fontId="5"/>
  </si>
  <si>
    <t>　設備資金借入金収入</t>
    <rPh sb="1" eb="3">
      <t>セツビ</t>
    </rPh>
    <rPh sb="3" eb="5">
      <t>シキン</t>
    </rPh>
    <rPh sb="5" eb="7">
      <t>カリイレ</t>
    </rPh>
    <rPh sb="7" eb="8">
      <t>キン</t>
    </rPh>
    <rPh sb="8" eb="10">
      <t>シュウニュウ</t>
    </rPh>
    <phoneticPr fontId="5"/>
  </si>
  <si>
    <t>　その他施設整備等による収入（寄附金収入、固定資産売却収入等）</t>
    <rPh sb="3" eb="4">
      <t>タ</t>
    </rPh>
    <rPh sb="4" eb="6">
      <t>シセツ</t>
    </rPh>
    <rPh sb="6" eb="8">
      <t>セイビ</t>
    </rPh>
    <rPh sb="8" eb="9">
      <t>トウ</t>
    </rPh>
    <rPh sb="12" eb="14">
      <t>シュウニュウ</t>
    </rPh>
    <rPh sb="15" eb="18">
      <t>キフキン</t>
    </rPh>
    <rPh sb="18" eb="20">
      <t>シュウニュウ</t>
    </rPh>
    <rPh sb="21" eb="23">
      <t>コテイ</t>
    </rPh>
    <rPh sb="23" eb="25">
      <t>シサン</t>
    </rPh>
    <rPh sb="25" eb="27">
      <t>バイキャク</t>
    </rPh>
    <rPh sb="27" eb="29">
      <t>シュウニュウ</t>
    </rPh>
    <rPh sb="29" eb="30">
      <t>トウ</t>
    </rPh>
    <phoneticPr fontId="5"/>
  </si>
  <si>
    <t>　設備資金借入金元金償還支出</t>
    <rPh sb="1" eb="3">
      <t>セツビ</t>
    </rPh>
    <rPh sb="3" eb="5">
      <t>シキン</t>
    </rPh>
    <rPh sb="5" eb="7">
      <t>カリイレ</t>
    </rPh>
    <rPh sb="7" eb="8">
      <t>キン</t>
    </rPh>
    <rPh sb="8" eb="10">
      <t>ガンキン</t>
    </rPh>
    <rPh sb="10" eb="12">
      <t>ショウカン</t>
    </rPh>
    <rPh sb="12" eb="14">
      <t>シシュツ</t>
    </rPh>
    <phoneticPr fontId="5"/>
  </si>
  <si>
    <t>　その他施設整備等による支出</t>
    <rPh sb="3" eb="4">
      <t>タ</t>
    </rPh>
    <rPh sb="4" eb="6">
      <t>シセツ</t>
    </rPh>
    <rPh sb="6" eb="8">
      <t>セイビ</t>
    </rPh>
    <rPh sb="8" eb="9">
      <t>トウ</t>
    </rPh>
    <rPh sb="12" eb="14">
      <t>シシュツ</t>
    </rPh>
    <phoneticPr fontId="5"/>
  </si>
  <si>
    <t>　その他の収入（寄付金収入、雑収入等）</t>
    <rPh sb="3" eb="4">
      <t>タ</t>
    </rPh>
    <rPh sb="5" eb="7">
      <t>シュウニュウ</t>
    </rPh>
    <rPh sb="8" eb="11">
      <t>キフキン</t>
    </rPh>
    <rPh sb="11" eb="13">
      <t>シュウニュウ</t>
    </rPh>
    <rPh sb="14" eb="17">
      <t>ザツシュウニュウ</t>
    </rPh>
    <rPh sb="17" eb="18">
      <t>トウ</t>
    </rPh>
    <phoneticPr fontId="5"/>
  </si>
  <si>
    <t>　その他の活動による収入</t>
    <rPh sb="3" eb="4">
      <t>タ</t>
    </rPh>
    <rPh sb="5" eb="7">
      <t>カツドウ</t>
    </rPh>
    <rPh sb="10" eb="12">
      <t>シュウニュウ</t>
    </rPh>
    <phoneticPr fontId="5"/>
  </si>
  <si>
    <t>　事業区分間・拠点区分間・サービス区分間繰入金支出</t>
    <rPh sb="1" eb="3">
      <t>ジギョウ</t>
    </rPh>
    <rPh sb="3" eb="5">
      <t>クブン</t>
    </rPh>
    <rPh sb="5" eb="6">
      <t>カン</t>
    </rPh>
    <rPh sb="7" eb="9">
      <t>キョテン</t>
    </rPh>
    <rPh sb="9" eb="11">
      <t>クブン</t>
    </rPh>
    <rPh sb="11" eb="12">
      <t>カン</t>
    </rPh>
    <rPh sb="17" eb="19">
      <t>クブン</t>
    </rPh>
    <rPh sb="19" eb="20">
      <t>カン</t>
    </rPh>
    <rPh sb="20" eb="22">
      <t>クリイレ</t>
    </rPh>
    <rPh sb="22" eb="23">
      <t>キン</t>
    </rPh>
    <rPh sb="23" eb="25">
      <t>シシュツ</t>
    </rPh>
    <phoneticPr fontId="5"/>
  </si>
  <si>
    <t>　その他の活動による支出</t>
    <rPh sb="3" eb="4">
      <t>タ</t>
    </rPh>
    <rPh sb="5" eb="7">
      <t>カツドウ</t>
    </rPh>
    <rPh sb="10" eb="12">
      <t>シシュツ</t>
    </rPh>
    <phoneticPr fontId="5"/>
  </si>
  <si>
    <t>金額</t>
    <rPh sb="0" eb="2">
      <t>キンガク</t>
    </rPh>
    <phoneticPr fontId="5"/>
  </si>
  <si>
    <t>　科目</t>
    <rPh sb="1" eb="3">
      <t>カモク</t>
    </rPh>
    <phoneticPr fontId="5"/>
  </si>
  <si>
    <t>事業活動収入計 (1)</t>
    <rPh sb="0" eb="2">
      <t>ジギョウ</t>
    </rPh>
    <rPh sb="2" eb="4">
      <t>カツドウ</t>
    </rPh>
    <rPh sb="4" eb="6">
      <t>シュウニュウ</t>
    </rPh>
    <rPh sb="6" eb="7">
      <t>ケイ</t>
    </rPh>
    <phoneticPr fontId="4"/>
  </si>
  <si>
    <t>事業活動支出計 (2)</t>
    <rPh sb="0" eb="2">
      <t>ジギョウ</t>
    </rPh>
    <rPh sb="2" eb="4">
      <t>カツドウ</t>
    </rPh>
    <rPh sb="4" eb="6">
      <t>シシュツ</t>
    </rPh>
    <rPh sb="6" eb="7">
      <t>ケイ</t>
    </rPh>
    <phoneticPr fontId="4"/>
  </si>
  <si>
    <t>事業活動資金収支差額  (3)＝(1)－(2)</t>
    <rPh sb="0" eb="2">
      <t>ジギョウ</t>
    </rPh>
    <rPh sb="2" eb="4">
      <t>カツドウ</t>
    </rPh>
    <rPh sb="4" eb="6">
      <t>シキン</t>
    </rPh>
    <rPh sb="6" eb="8">
      <t>シュウシ</t>
    </rPh>
    <rPh sb="8" eb="10">
      <t>サガク</t>
    </rPh>
    <phoneticPr fontId="4"/>
  </si>
  <si>
    <t>施設整備等収入計 (4)</t>
    <rPh sb="0" eb="2">
      <t>シセツ</t>
    </rPh>
    <rPh sb="2" eb="4">
      <t>セイビ</t>
    </rPh>
    <rPh sb="4" eb="5">
      <t>トウ</t>
    </rPh>
    <rPh sb="5" eb="7">
      <t>シュウニュウ</t>
    </rPh>
    <rPh sb="7" eb="8">
      <t>ケイ</t>
    </rPh>
    <phoneticPr fontId="4"/>
  </si>
  <si>
    <t>施設整備等支出計 (5)</t>
    <rPh sb="0" eb="2">
      <t>シセツ</t>
    </rPh>
    <rPh sb="2" eb="4">
      <t>セイビ</t>
    </rPh>
    <rPh sb="4" eb="5">
      <t>トウ</t>
    </rPh>
    <rPh sb="5" eb="7">
      <t>シシュツ</t>
    </rPh>
    <rPh sb="7" eb="8">
      <t>ケイ</t>
    </rPh>
    <phoneticPr fontId="4"/>
  </si>
  <si>
    <t>施設整備等資金収支差額　(6)＝(4)－(5)</t>
    <rPh sb="0" eb="2">
      <t>シセツ</t>
    </rPh>
    <rPh sb="2" eb="4">
      <t>セイビ</t>
    </rPh>
    <rPh sb="4" eb="5">
      <t>トウ</t>
    </rPh>
    <rPh sb="5" eb="7">
      <t>シキン</t>
    </rPh>
    <rPh sb="7" eb="9">
      <t>シュウシ</t>
    </rPh>
    <rPh sb="9" eb="11">
      <t>サガク</t>
    </rPh>
    <phoneticPr fontId="4"/>
  </si>
  <si>
    <t>その他の活動収入計 (7)</t>
    <rPh sb="2" eb="3">
      <t>タ</t>
    </rPh>
    <rPh sb="4" eb="6">
      <t>カツドウ</t>
    </rPh>
    <rPh sb="6" eb="8">
      <t>シュウニュウ</t>
    </rPh>
    <rPh sb="8" eb="9">
      <t>ケイ</t>
    </rPh>
    <phoneticPr fontId="4"/>
  </si>
  <si>
    <t>その他の活動支出計 (8)</t>
    <rPh sb="2" eb="3">
      <t>タ</t>
    </rPh>
    <rPh sb="4" eb="6">
      <t>カツドウ</t>
    </rPh>
    <rPh sb="6" eb="8">
      <t>シシュツ</t>
    </rPh>
    <rPh sb="8" eb="9">
      <t>ケイ</t>
    </rPh>
    <phoneticPr fontId="4"/>
  </si>
  <si>
    <t>その他の活動資金収支差額  (9)＝(7)－(8)</t>
    <rPh sb="2" eb="3">
      <t>タ</t>
    </rPh>
    <rPh sb="4" eb="6">
      <t>カツドウ</t>
    </rPh>
    <rPh sb="6" eb="8">
      <t>シキン</t>
    </rPh>
    <rPh sb="8" eb="10">
      <t>シュウシ</t>
    </rPh>
    <rPh sb="10" eb="12">
      <t>サガク</t>
    </rPh>
    <phoneticPr fontId="4"/>
  </si>
  <si>
    <t>当期資金収支差額合計 (10)＝(3)＋(6)＋(9)</t>
    <rPh sb="0" eb="2">
      <t>トウキ</t>
    </rPh>
    <rPh sb="2" eb="4">
      <t>シキン</t>
    </rPh>
    <rPh sb="4" eb="6">
      <t>シュウシ</t>
    </rPh>
    <rPh sb="6" eb="8">
      <t>サガク</t>
    </rPh>
    <rPh sb="8" eb="10">
      <t>ゴウケイ</t>
    </rPh>
    <phoneticPr fontId="5"/>
  </si>
  <si>
    <t>前期末支払資金残高 (11)</t>
    <rPh sb="0" eb="3">
      <t>ゼンキマツ</t>
    </rPh>
    <rPh sb="3" eb="5">
      <t>シハライ</t>
    </rPh>
    <rPh sb="5" eb="7">
      <t>シキン</t>
    </rPh>
    <rPh sb="7" eb="9">
      <t>ザンダカ</t>
    </rPh>
    <phoneticPr fontId="5"/>
  </si>
  <si>
    <t>当期末支払資金残高 (10)＋(11)</t>
    <rPh sb="0" eb="2">
      <t>トウキ</t>
    </rPh>
    <rPh sb="2" eb="3">
      <t>マツ</t>
    </rPh>
    <rPh sb="3" eb="5">
      <t>シハライ</t>
    </rPh>
    <rPh sb="5" eb="7">
      <t>シキン</t>
    </rPh>
    <rPh sb="7" eb="9">
      <t>ザンダカ</t>
    </rPh>
    <phoneticPr fontId="5"/>
  </si>
  <si>
    <t>　積立資産支出</t>
    <rPh sb="1" eb="3">
      <t>ツミタテ</t>
    </rPh>
    <rPh sb="3" eb="5">
      <t>シサン</t>
    </rPh>
    <rPh sb="5" eb="7">
      <t>シシュツ</t>
    </rPh>
    <phoneticPr fontId="5"/>
  </si>
  <si>
    <t>設置主体</t>
    <rPh sb="0" eb="2">
      <t>セッチ</t>
    </rPh>
    <rPh sb="2" eb="4">
      <t>シュタイ</t>
    </rPh>
    <phoneticPr fontId="5"/>
  </si>
  <si>
    <t>　事業区分間・拠点区分間・サービス区分間繰入金収入</t>
    <rPh sb="1" eb="3">
      <t>ジギョウ</t>
    </rPh>
    <rPh sb="3" eb="5">
      <t>クブン</t>
    </rPh>
    <rPh sb="5" eb="6">
      <t>カン</t>
    </rPh>
    <rPh sb="7" eb="9">
      <t>キョテン</t>
    </rPh>
    <rPh sb="9" eb="11">
      <t>クブン</t>
    </rPh>
    <rPh sb="11" eb="12">
      <t>カン</t>
    </rPh>
    <rPh sb="17" eb="19">
      <t>クブン</t>
    </rPh>
    <rPh sb="19" eb="20">
      <t>カン</t>
    </rPh>
    <rPh sb="20" eb="22">
      <t>クリイレ</t>
    </rPh>
    <rPh sb="22" eb="23">
      <t>キン</t>
    </rPh>
    <rPh sb="23" eb="25">
      <t>シュウニュウ</t>
    </rPh>
    <phoneticPr fontId="5"/>
  </si>
  <si>
    <t>　事務費支出</t>
    <rPh sb="1" eb="4">
      <t>ジムヒ</t>
    </rPh>
    <rPh sb="4" eb="6">
      <t>シシュツ</t>
    </rPh>
    <phoneticPr fontId="5"/>
  </si>
  <si>
    <t>　事業費支出</t>
    <rPh sb="1" eb="3">
      <t>ジギョウ</t>
    </rPh>
    <rPh sb="3" eb="4">
      <t>ヒ</t>
    </rPh>
    <rPh sb="4" eb="6">
      <t>シシュツ</t>
    </rPh>
    <phoneticPr fontId="5"/>
  </si>
  <si>
    <t>　　職員研修費支出</t>
    <rPh sb="2" eb="4">
      <t>ショクイン</t>
    </rPh>
    <rPh sb="4" eb="6">
      <t>ケンシュウ</t>
    </rPh>
    <rPh sb="6" eb="7">
      <t>ヒ</t>
    </rPh>
    <rPh sb="7" eb="9">
      <t>シシュツ</t>
    </rPh>
    <phoneticPr fontId="4"/>
  </si>
  <si>
    <t>　　事務職員給料支出</t>
    <rPh sb="2" eb="4">
      <t>ジム</t>
    </rPh>
    <rPh sb="4" eb="6">
      <t>ショクイン</t>
    </rPh>
    <rPh sb="6" eb="8">
      <t>キュウリョウ</t>
    </rPh>
    <rPh sb="8" eb="10">
      <t>シシュツ</t>
    </rPh>
    <phoneticPr fontId="4"/>
  </si>
  <si>
    <t>収入計　（1）</t>
    <rPh sb="0" eb="2">
      <t>シュウニュウ</t>
    </rPh>
    <rPh sb="2" eb="3">
      <t>ケイ</t>
    </rPh>
    <phoneticPr fontId="4"/>
  </si>
  <si>
    <t>支出計 (2)</t>
    <rPh sb="0" eb="2">
      <t>シシュツ</t>
    </rPh>
    <rPh sb="2" eb="3">
      <t>ケイ</t>
    </rPh>
    <phoneticPr fontId="4"/>
  </si>
  <si>
    <t>事業活動収入 (1)・・・①</t>
    <rPh sb="0" eb="2">
      <t>ジギョウ</t>
    </rPh>
    <rPh sb="2" eb="4">
      <t>カツドウ</t>
    </rPh>
    <rPh sb="4" eb="6">
      <t>シュウニュウ</t>
    </rPh>
    <phoneticPr fontId="5"/>
  </si>
  <si>
    <t>前年度</t>
    <rPh sb="0" eb="3">
      <t>ゼンネンド</t>
    </rPh>
    <phoneticPr fontId="5"/>
  </si>
  <si>
    <t>　　その他の支出</t>
    <rPh sb="4" eb="5">
      <t>タ</t>
    </rPh>
    <rPh sb="6" eb="8">
      <t>シシュツ</t>
    </rPh>
    <phoneticPr fontId="5"/>
  </si>
  <si>
    <t>　当該施設（事業）に係る事務支出</t>
    <rPh sb="1" eb="3">
      <t>トウガイ</t>
    </rPh>
    <rPh sb="3" eb="5">
      <t>シセツ</t>
    </rPh>
    <rPh sb="6" eb="8">
      <t>ジギョウ</t>
    </rPh>
    <rPh sb="10" eb="11">
      <t>カカ</t>
    </rPh>
    <rPh sb="12" eb="14">
      <t>ジム</t>
    </rPh>
    <rPh sb="14" eb="16">
      <t>シシュツ</t>
    </rPh>
    <phoneticPr fontId="4"/>
  </si>
  <si>
    <t>　人件費支出</t>
    <rPh sb="1" eb="4">
      <t>ジンケンヒ</t>
    </rPh>
    <rPh sb="4" eb="6">
      <t>シシュツ</t>
    </rPh>
    <phoneticPr fontId="5"/>
  </si>
  <si>
    <t>　　職員給料支出</t>
    <rPh sb="2" eb="4">
      <t>ショクイン</t>
    </rPh>
    <rPh sb="4" eb="6">
      <t>キュウリョウ</t>
    </rPh>
    <rPh sb="6" eb="8">
      <t>シシュツ</t>
    </rPh>
    <phoneticPr fontId="4"/>
  </si>
  <si>
    <t>　　職員賞与支出</t>
    <rPh sb="2" eb="4">
      <t>ショクイン</t>
    </rPh>
    <rPh sb="4" eb="6">
      <t>ショウヨ</t>
    </rPh>
    <rPh sb="6" eb="8">
      <t>シシュツ</t>
    </rPh>
    <phoneticPr fontId="4"/>
  </si>
  <si>
    <t>　　非常勤職員給与支出</t>
    <rPh sb="2" eb="5">
      <t>ヒジョウキン</t>
    </rPh>
    <rPh sb="5" eb="7">
      <t>ショクイン</t>
    </rPh>
    <rPh sb="7" eb="9">
      <t>キュウヨ</t>
    </rPh>
    <rPh sb="9" eb="11">
      <t>シシュツ</t>
    </rPh>
    <phoneticPr fontId="5"/>
  </si>
  <si>
    <t>　　派遣職員費支出</t>
    <rPh sb="2" eb="4">
      <t>ハケン</t>
    </rPh>
    <rPh sb="4" eb="6">
      <t>ショクイン</t>
    </rPh>
    <rPh sb="6" eb="7">
      <t>ヒ</t>
    </rPh>
    <rPh sb="7" eb="9">
      <t>シシュツ</t>
    </rPh>
    <phoneticPr fontId="5"/>
  </si>
  <si>
    <t>　　退職給付支出</t>
    <rPh sb="2" eb="4">
      <t>タイショク</t>
    </rPh>
    <rPh sb="4" eb="6">
      <t>キュウフ</t>
    </rPh>
    <rPh sb="6" eb="8">
      <t>シシュツ</t>
    </rPh>
    <phoneticPr fontId="5"/>
  </si>
  <si>
    <t>　　法定福利費支出</t>
    <rPh sb="2" eb="4">
      <t>ホウテイ</t>
    </rPh>
    <rPh sb="4" eb="6">
      <t>フクリ</t>
    </rPh>
    <rPh sb="6" eb="7">
      <t>ヒ</t>
    </rPh>
    <rPh sb="7" eb="9">
      <t>シシュツ</t>
    </rPh>
    <phoneticPr fontId="5"/>
  </si>
  <si>
    <t>　　給食費支出</t>
    <rPh sb="2" eb="5">
      <t>キュウショクヒ</t>
    </rPh>
    <rPh sb="5" eb="7">
      <t>シシュツ</t>
    </rPh>
    <phoneticPr fontId="4"/>
  </si>
  <si>
    <t>　　保健衛生費支出</t>
    <rPh sb="2" eb="4">
      <t>ホケン</t>
    </rPh>
    <rPh sb="4" eb="7">
      <t>エイセイヒ</t>
    </rPh>
    <rPh sb="7" eb="9">
      <t>シシュツ</t>
    </rPh>
    <phoneticPr fontId="5"/>
  </si>
  <si>
    <t>　　保育材料費支出</t>
    <rPh sb="2" eb="4">
      <t>ホイク</t>
    </rPh>
    <rPh sb="4" eb="7">
      <t>ザイリョウヒ</t>
    </rPh>
    <rPh sb="7" eb="9">
      <t>シシュツ</t>
    </rPh>
    <phoneticPr fontId="5"/>
  </si>
  <si>
    <t>　　水道光熱費支出</t>
    <rPh sb="2" eb="4">
      <t>スイドウ</t>
    </rPh>
    <rPh sb="4" eb="7">
      <t>コウネツヒ</t>
    </rPh>
    <rPh sb="7" eb="9">
      <t>シシュツ</t>
    </rPh>
    <phoneticPr fontId="5"/>
  </si>
  <si>
    <t>　　消耗器具備品費支出</t>
    <rPh sb="2" eb="4">
      <t>ショウモウ</t>
    </rPh>
    <rPh sb="4" eb="6">
      <t>キグ</t>
    </rPh>
    <rPh sb="6" eb="8">
      <t>ビヒン</t>
    </rPh>
    <rPh sb="8" eb="9">
      <t>ヒ</t>
    </rPh>
    <rPh sb="9" eb="11">
      <t>シシュツ</t>
    </rPh>
    <phoneticPr fontId="5"/>
  </si>
  <si>
    <t>　　福利厚生費支出</t>
    <rPh sb="2" eb="4">
      <t>フクリ</t>
    </rPh>
    <rPh sb="4" eb="7">
      <t>コウセイヒ</t>
    </rPh>
    <rPh sb="7" eb="9">
      <t>シシュツ</t>
    </rPh>
    <phoneticPr fontId="5"/>
  </si>
  <si>
    <t>　　旅費交通費支出</t>
    <rPh sb="2" eb="4">
      <t>リョヒ</t>
    </rPh>
    <rPh sb="4" eb="7">
      <t>コウツウヒ</t>
    </rPh>
    <rPh sb="7" eb="9">
      <t>シシュツ</t>
    </rPh>
    <phoneticPr fontId="5"/>
  </si>
  <si>
    <t>　　研修研究費支出</t>
    <rPh sb="2" eb="4">
      <t>ケンシュウ</t>
    </rPh>
    <rPh sb="4" eb="7">
      <t>ケンキュウヒ</t>
    </rPh>
    <rPh sb="7" eb="9">
      <t>シシュツ</t>
    </rPh>
    <phoneticPr fontId="5"/>
  </si>
  <si>
    <t>　　事務消耗品費支出</t>
    <rPh sb="2" eb="4">
      <t>ジム</t>
    </rPh>
    <rPh sb="4" eb="6">
      <t>ショウモウ</t>
    </rPh>
    <rPh sb="6" eb="7">
      <t>ヒン</t>
    </rPh>
    <rPh sb="7" eb="8">
      <t>ヒ</t>
    </rPh>
    <rPh sb="8" eb="10">
      <t>シシュツ</t>
    </rPh>
    <phoneticPr fontId="5"/>
  </si>
  <si>
    <t>　　印刷製本費支出</t>
    <rPh sb="2" eb="4">
      <t>インサツ</t>
    </rPh>
    <rPh sb="4" eb="6">
      <t>セイホン</t>
    </rPh>
    <rPh sb="6" eb="7">
      <t>ヒ</t>
    </rPh>
    <rPh sb="7" eb="9">
      <t>シシュツ</t>
    </rPh>
    <phoneticPr fontId="5"/>
  </si>
  <si>
    <t>　　修繕費支出</t>
    <rPh sb="2" eb="5">
      <t>シュウゼンヒ</t>
    </rPh>
    <rPh sb="5" eb="7">
      <t>シシュツ</t>
    </rPh>
    <phoneticPr fontId="5"/>
  </si>
  <si>
    <t>　　通信運搬費支出</t>
    <rPh sb="2" eb="4">
      <t>ツウシン</t>
    </rPh>
    <rPh sb="4" eb="6">
      <t>ウンパン</t>
    </rPh>
    <rPh sb="6" eb="7">
      <t>ヒ</t>
    </rPh>
    <rPh sb="7" eb="9">
      <t>シシュツ</t>
    </rPh>
    <phoneticPr fontId="5"/>
  </si>
  <si>
    <t>　　広告費支出</t>
    <rPh sb="2" eb="5">
      <t>コウコクヒ</t>
    </rPh>
    <rPh sb="5" eb="7">
      <t>シシュツ</t>
    </rPh>
    <phoneticPr fontId="5"/>
  </si>
  <si>
    <t>　　業務委託費支出</t>
    <rPh sb="2" eb="4">
      <t>ギョウム</t>
    </rPh>
    <rPh sb="4" eb="6">
      <t>イタク</t>
    </rPh>
    <rPh sb="6" eb="7">
      <t>ヒ</t>
    </rPh>
    <rPh sb="7" eb="9">
      <t>シシュツ</t>
    </rPh>
    <phoneticPr fontId="5"/>
  </si>
  <si>
    <t>　　賃借料支出</t>
    <rPh sb="2" eb="5">
      <t>チンシャクリョウ</t>
    </rPh>
    <rPh sb="5" eb="7">
      <t>シシュツ</t>
    </rPh>
    <phoneticPr fontId="5"/>
  </si>
  <si>
    <t>　　土地・建物賃借料支出</t>
    <rPh sb="2" eb="4">
      <t>トチ</t>
    </rPh>
    <rPh sb="5" eb="7">
      <t>タテモノ</t>
    </rPh>
    <rPh sb="7" eb="10">
      <t>チンシャクリョウ</t>
    </rPh>
    <rPh sb="10" eb="12">
      <t>シシュツ</t>
    </rPh>
    <phoneticPr fontId="5"/>
  </si>
  <si>
    <t>　　租税公課支出</t>
    <rPh sb="2" eb="4">
      <t>ソゼイ</t>
    </rPh>
    <rPh sb="4" eb="6">
      <t>コウカ</t>
    </rPh>
    <rPh sb="6" eb="8">
      <t>シシュツ</t>
    </rPh>
    <phoneticPr fontId="5"/>
  </si>
  <si>
    <t>【財務情報等の公表】</t>
    <rPh sb="1" eb="3">
      <t>ザイム</t>
    </rPh>
    <rPh sb="3" eb="5">
      <t>ジョウホウ</t>
    </rPh>
    <rPh sb="5" eb="6">
      <t>トウ</t>
    </rPh>
    <rPh sb="7" eb="9">
      <t>コウヒョウ</t>
    </rPh>
    <phoneticPr fontId="5"/>
  </si>
  <si>
    <t>事業所名</t>
    <rPh sb="0" eb="3">
      <t>ジギョウショ</t>
    </rPh>
    <rPh sb="3" eb="4">
      <t>メイ</t>
    </rPh>
    <phoneticPr fontId="5"/>
  </si>
  <si>
    <t>施設（事業）種別</t>
    <rPh sb="0" eb="2">
      <t>シセツ</t>
    </rPh>
    <rPh sb="3" eb="5">
      <t>ジギョウ</t>
    </rPh>
    <rPh sb="6" eb="8">
      <t>シュベツ</t>
    </rPh>
    <phoneticPr fontId="5"/>
  </si>
  <si>
    <t>　給付費・委託費収入</t>
    <rPh sb="1" eb="3">
      <t>キュウフ</t>
    </rPh>
    <rPh sb="3" eb="4">
      <t>ヒ</t>
    </rPh>
    <rPh sb="5" eb="7">
      <t>イタク</t>
    </rPh>
    <rPh sb="7" eb="8">
      <t>ヒ</t>
    </rPh>
    <rPh sb="8" eb="10">
      <t>シュウニュウ</t>
    </rPh>
    <phoneticPr fontId="5"/>
  </si>
  <si>
    <t>　保育士等キャリアアップ補助金収入</t>
    <rPh sb="1" eb="3">
      <t>ホイク</t>
    </rPh>
    <rPh sb="3" eb="4">
      <t>シ</t>
    </rPh>
    <rPh sb="4" eb="5">
      <t>トウ</t>
    </rPh>
    <rPh sb="12" eb="14">
      <t>ホジョ</t>
    </rPh>
    <rPh sb="14" eb="15">
      <t>キン</t>
    </rPh>
    <rPh sb="15" eb="17">
      <t>シュウニュウ</t>
    </rPh>
    <phoneticPr fontId="5"/>
  </si>
  <si>
    <t>　保育サービス推進事業補助金収入</t>
    <rPh sb="1" eb="3">
      <t>ホイク</t>
    </rPh>
    <rPh sb="7" eb="9">
      <t>スイシン</t>
    </rPh>
    <rPh sb="9" eb="11">
      <t>ジギョウ</t>
    </rPh>
    <rPh sb="11" eb="13">
      <t>ホジョ</t>
    </rPh>
    <rPh sb="13" eb="14">
      <t>キン</t>
    </rPh>
    <rPh sb="14" eb="16">
      <t>シュウニュウ</t>
    </rPh>
    <phoneticPr fontId="5"/>
  </si>
  <si>
    <t>　運営費補助金収入</t>
    <rPh sb="1" eb="4">
      <t>ウンエイヒ</t>
    </rPh>
    <rPh sb="4" eb="7">
      <t>ホジョキン</t>
    </rPh>
    <rPh sb="7" eb="9">
      <t>シュウニュウ</t>
    </rPh>
    <phoneticPr fontId="5"/>
  </si>
  <si>
    <t>　保育力強化事業補助金収入</t>
    <rPh sb="1" eb="3">
      <t>ホイク</t>
    </rPh>
    <rPh sb="3" eb="4">
      <t>リョク</t>
    </rPh>
    <rPh sb="4" eb="6">
      <t>キョウカ</t>
    </rPh>
    <rPh sb="6" eb="8">
      <t>ジギョウ</t>
    </rPh>
    <rPh sb="8" eb="10">
      <t>ホジョ</t>
    </rPh>
    <rPh sb="10" eb="11">
      <t>キン</t>
    </rPh>
    <rPh sb="11" eb="13">
      <t>シュウニュウ</t>
    </rPh>
    <phoneticPr fontId="5"/>
  </si>
  <si>
    <t>様式１－１</t>
    <rPh sb="0" eb="2">
      <t>ヨウシキ</t>
    </rPh>
    <phoneticPr fontId="4"/>
  </si>
  <si>
    <t>様式１－２</t>
    <rPh sb="0" eb="2">
      <t>ヨウシキ</t>
    </rPh>
    <phoneticPr fontId="4"/>
  </si>
  <si>
    <t>様式２－２</t>
    <rPh sb="0" eb="2">
      <t>ヨウシキ</t>
    </rPh>
    <phoneticPr fontId="4"/>
  </si>
  <si>
    <t>様式２－１</t>
    <rPh sb="0" eb="2">
      <t>ヨウシキ</t>
    </rPh>
    <phoneticPr fontId="4"/>
  </si>
  <si>
    <t>　保育力強化事業補助金繰入金収入</t>
    <rPh sb="1" eb="3">
      <t>ホイク</t>
    </rPh>
    <rPh sb="3" eb="4">
      <t>リョク</t>
    </rPh>
    <rPh sb="4" eb="6">
      <t>キョウカ</t>
    </rPh>
    <rPh sb="6" eb="8">
      <t>ジギョウ</t>
    </rPh>
    <rPh sb="8" eb="11">
      <t>ホジョキン</t>
    </rPh>
    <rPh sb="11" eb="13">
      <t>クリイレ</t>
    </rPh>
    <rPh sb="13" eb="14">
      <t>キン</t>
    </rPh>
    <rPh sb="14" eb="16">
      <t>シュウニュウ</t>
    </rPh>
    <phoneticPr fontId="4"/>
  </si>
  <si>
    <t>　保育サービス推進事業補助金繰入金収入</t>
    <rPh sb="1" eb="3">
      <t>ホイク</t>
    </rPh>
    <rPh sb="7" eb="9">
      <t>スイシン</t>
    </rPh>
    <rPh sb="9" eb="11">
      <t>ジギョウ</t>
    </rPh>
    <rPh sb="11" eb="14">
      <t>ホジョキン</t>
    </rPh>
    <rPh sb="14" eb="16">
      <t>クリイレ</t>
    </rPh>
    <rPh sb="16" eb="17">
      <t>キン</t>
    </rPh>
    <rPh sb="17" eb="19">
      <t>シュウニュウ</t>
    </rPh>
    <phoneticPr fontId="4"/>
  </si>
  <si>
    <t>保育力強化事業補助金の繰入金収支 (3)＝(1)－(2)</t>
    <rPh sb="0" eb="2">
      <t>ホイク</t>
    </rPh>
    <rPh sb="2" eb="3">
      <t>リョク</t>
    </rPh>
    <rPh sb="3" eb="5">
      <t>キョウカ</t>
    </rPh>
    <rPh sb="5" eb="7">
      <t>ジギョウ</t>
    </rPh>
    <rPh sb="7" eb="10">
      <t>ホジョキン</t>
    </rPh>
    <rPh sb="11" eb="13">
      <t>クリイレ</t>
    </rPh>
    <rPh sb="13" eb="14">
      <t>キン</t>
    </rPh>
    <rPh sb="14" eb="16">
      <t>シュウシ</t>
    </rPh>
    <phoneticPr fontId="5"/>
  </si>
  <si>
    <t>保育サービス推進事業補助金の繰入金収支 (3)＝(1)－(2)</t>
    <rPh sb="0" eb="2">
      <t>ホイク</t>
    </rPh>
    <rPh sb="6" eb="8">
      <t>スイシン</t>
    </rPh>
    <rPh sb="8" eb="10">
      <t>ジギョウ</t>
    </rPh>
    <rPh sb="10" eb="13">
      <t>ホジョキン</t>
    </rPh>
    <rPh sb="14" eb="16">
      <t>クリイレ</t>
    </rPh>
    <rPh sb="16" eb="17">
      <t>キン</t>
    </rPh>
    <rPh sb="17" eb="19">
      <t>シュウシ</t>
    </rPh>
    <phoneticPr fontId="5"/>
  </si>
  <si>
    <t>交付対象年度</t>
    <rPh sb="0" eb="2">
      <t>コウフ</t>
    </rPh>
    <rPh sb="2" eb="4">
      <t>タイショウ</t>
    </rPh>
    <rPh sb="4" eb="6">
      <t>ネンド</t>
    </rPh>
    <phoneticPr fontId="5"/>
  </si>
  <si>
    <t>　人件費支出・・・②</t>
    <rPh sb="1" eb="4">
      <t>ジンケンヒ</t>
    </rPh>
    <rPh sb="4" eb="6">
      <t>シシュツ</t>
    </rPh>
    <phoneticPr fontId="5"/>
  </si>
  <si>
    <t>様式３－１</t>
    <rPh sb="0" eb="2">
      <t>ヨウシキ</t>
    </rPh>
    <phoneticPr fontId="4"/>
  </si>
  <si>
    <t>様式１－４</t>
    <rPh sb="0" eb="2">
      <t>ヨウシキ</t>
    </rPh>
    <phoneticPr fontId="4"/>
  </si>
  <si>
    <t>様式１－３</t>
    <rPh sb="0" eb="2">
      <t>ヨウシキ</t>
    </rPh>
    <phoneticPr fontId="4"/>
  </si>
  <si>
    <t>定員　（4月1日時点）</t>
    <rPh sb="0" eb="2">
      <t>テイイン</t>
    </rPh>
    <rPh sb="5" eb="6">
      <t>ガツ</t>
    </rPh>
    <rPh sb="7" eb="8">
      <t>ニチ</t>
    </rPh>
    <rPh sb="8" eb="10">
      <t>ジテン</t>
    </rPh>
    <phoneticPr fontId="5"/>
  </si>
  <si>
    <t>在籍児童数　（4月1日時点）</t>
    <rPh sb="0" eb="2">
      <t>ザイセキ</t>
    </rPh>
    <rPh sb="2" eb="4">
      <t>ジドウ</t>
    </rPh>
    <rPh sb="4" eb="5">
      <t>スウ</t>
    </rPh>
    <rPh sb="8" eb="9">
      <t>ガツ</t>
    </rPh>
    <rPh sb="10" eb="11">
      <t>ニチ</t>
    </rPh>
    <rPh sb="11" eb="13">
      <t>ジテン</t>
    </rPh>
    <phoneticPr fontId="4"/>
  </si>
  <si>
    <t>保育従事職員数　（4月1日時点）</t>
    <rPh sb="0" eb="2">
      <t>ホイク</t>
    </rPh>
    <rPh sb="2" eb="4">
      <t>ジュウジ</t>
    </rPh>
    <rPh sb="4" eb="6">
      <t>ショクイン</t>
    </rPh>
    <rPh sb="6" eb="7">
      <t>スウ</t>
    </rPh>
    <rPh sb="10" eb="11">
      <t>ガツ</t>
    </rPh>
    <rPh sb="12" eb="13">
      <t>ニチ</t>
    </rPh>
    <rPh sb="13" eb="15">
      <t>ジテン</t>
    </rPh>
    <phoneticPr fontId="5"/>
  </si>
  <si>
    <t>利用定員　（4月1日時点）</t>
    <rPh sb="0" eb="2">
      <t>リヨウ</t>
    </rPh>
    <rPh sb="2" eb="4">
      <t>テイイン</t>
    </rPh>
    <rPh sb="7" eb="8">
      <t>ガツ</t>
    </rPh>
    <rPh sb="9" eb="10">
      <t>ニチ</t>
    </rPh>
    <rPh sb="10" eb="12">
      <t>ジテン</t>
    </rPh>
    <phoneticPr fontId="5"/>
  </si>
  <si>
    <t>（備考）</t>
    <rPh sb="1" eb="3">
      <t>ビコウ</t>
    </rPh>
    <phoneticPr fontId="4"/>
  </si>
  <si>
    <t>・年度途中開設の場合、初年度の利用定員、在籍児童数、保育従事職員数は、開設日の数。</t>
    <rPh sb="1" eb="3">
      <t>ネンド</t>
    </rPh>
    <rPh sb="3" eb="5">
      <t>トチュウ</t>
    </rPh>
    <rPh sb="5" eb="7">
      <t>カイセツ</t>
    </rPh>
    <rPh sb="8" eb="10">
      <t>バアイ</t>
    </rPh>
    <rPh sb="11" eb="14">
      <t>ショネンド</t>
    </rPh>
    <rPh sb="15" eb="17">
      <t>リヨウ</t>
    </rPh>
    <rPh sb="17" eb="19">
      <t>テイイン</t>
    </rPh>
    <rPh sb="20" eb="22">
      <t>ザイセキ</t>
    </rPh>
    <rPh sb="22" eb="24">
      <t>ジドウ</t>
    </rPh>
    <rPh sb="24" eb="25">
      <t>スウ</t>
    </rPh>
    <rPh sb="26" eb="28">
      <t>ホイク</t>
    </rPh>
    <rPh sb="28" eb="30">
      <t>ジュウジ</t>
    </rPh>
    <rPh sb="30" eb="32">
      <t>ショクイン</t>
    </rPh>
    <rPh sb="32" eb="33">
      <t>スウ</t>
    </rPh>
    <rPh sb="35" eb="37">
      <t>カイセツ</t>
    </rPh>
    <rPh sb="37" eb="38">
      <t>ビ</t>
    </rPh>
    <rPh sb="39" eb="40">
      <t>カズ</t>
    </rPh>
    <phoneticPr fontId="4"/>
  </si>
  <si>
    <t>・職員の平均勤続年数は、処遇改善等加算の平均勤続年数と同じ数を記入する。</t>
    <rPh sb="1" eb="3">
      <t>ショクイン</t>
    </rPh>
    <rPh sb="4" eb="6">
      <t>ヘイキン</t>
    </rPh>
    <rPh sb="6" eb="8">
      <t>キンゾク</t>
    </rPh>
    <rPh sb="8" eb="10">
      <t>ネンスウ</t>
    </rPh>
    <rPh sb="12" eb="14">
      <t>ショグウ</t>
    </rPh>
    <rPh sb="14" eb="16">
      <t>カイゼン</t>
    </rPh>
    <rPh sb="16" eb="17">
      <t>ナド</t>
    </rPh>
    <rPh sb="17" eb="19">
      <t>カサン</t>
    </rPh>
    <rPh sb="20" eb="22">
      <t>ヘイキン</t>
    </rPh>
    <rPh sb="22" eb="24">
      <t>キンゾク</t>
    </rPh>
    <rPh sb="24" eb="26">
      <t>ネンスウ</t>
    </rPh>
    <rPh sb="27" eb="28">
      <t>オナ</t>
    </rPh>
    <rPh sb="29" eb="30">
      <t>カズ</t>
    </rPh>
    <rPh sb="31" eb="33">
      <t>キニュウ</t>
    </rPh>
    <phoneticPr fontId="3"/>
  </si>
  <si>
    <t>様式１－５</t>
    <rPh sb="0" eb="2">
      <t>ヨウシキ</t>
    </rPh>
    <phoneticPr fontId="4"/>
  </si>
  <si>
    <t>様式１－６</t>
    <rPh sb="0" eb="2">
      <t>ヨウシキ</t>
    </rPh>
    <phoneticPr fontId="4"/>
  </si>
  <si>
    <t>施設（事業）種別</t>
    <phoneticPr fontId="4"/>
  </si>
  <si>
    <t>認可保育所</t>
    <phoneticPr fontId="4"/>
  </si>
  <si>
    <t>認定こども園</t>
  </si>
  <si>
    <t>家庭的保育事業</t>
  </si>
  <si>
    <t>小規模保育事業</t>
  </si>
  <si>
    <t>居宅訪問型保育事業</t>
  </si>
  <si>
    <t>事業所内保育事業</t>
  </si>
  <si>
    <t>認証保育所</t>
  </si>
  <si>
    <t>家庭的保育事業 (都制度)</t>
  </si>
  <si>
    <t>定期利用保育事業</t>
  </si>
  <si>
    <t>病児保育事業</t>
    <phoneticPr fontId="4"/>
  </si>
  <si>
    <t>1-1</t>
    <phoneticPr fontId="4"/>
  </si>
  <si>
    <t>2名以下</t>
    <rPh sb="1" eb="2">
      <t>メイ</t>
    </rPh>
    <rPh sb="2" eb="4">
      <t>イカ</t>
    </rPh>
    <phoneticPr fontId="4"/>
  </si>
  <si>
    <t>1-3</t>
    <phoneticPr fontId="4"/>
  </si>
  <si>
    <t>法人</t>
    <rPh sb="0" eb="2">
      <t>ホウジン</t>
    </rPh>
    <phoneticPr fontId="4"/>
  </si>
  <si>
    <t>2-1</t>
    <phoneticPr fontId="4"/>
  </si>
  <si>
    <t>1-2</t>
    <phoneticPr fontId="4"/>
  </si>
  <si>
    <t>2-2</t>
    <phoneticPr fontId="4"/>
  </si>
  <si>
    <t>1-4</t>
    <phoneticPr fontId="4"/>
  </si>
  <si>
    <t>1-5</t>
    <phoneticPr fontId="4"/>
  </si>
  <si>
    <t>1-6</t>
    <phoneticPr fontId="4"/>
  </si>
  <si>
    <t>様式</t>
    <rPh sb="0" eb="2">
      <t>ヨウシキ</t>
    </rPh>
    <phoneticPr fontId="4"/>
  </si>
  <si>
    <t>行政提出</t>
    <rPh sb="0" eb="2">
      <t>ギョウセイ</t>
    </rPh>
    <rPh sb="2" eb="4">
      <t>テイシュツ</t>
    </rPh>
    <phoneticPr fontId="4"/>
  </si>
  <si>
    <t>3-1</t>
    <phoneticPr fontId="4"/>
  </si>
  <si>
    <t>3-2</t>
    <phoneticPr fontId="4"/>
  </si>
  <si>
    <t>3-3</t>
    <phoneticPr fontId="4"/>
  </si>
  <si>
    <t>職員の平均経験年数</t>
    <rPh sb="0" eb="2">
      <t>ショクイン</t>
    </rPh>
    <rPh sb="3" eb="5">
      <t>ヘイキン</t>
    </rPh>
    <rPh sb="5" eb="7">
      <t>ケイケン</t>
    </rPh>
    <rPh sb="7" eb="9">
      <t>ネンスウ</t>
    </rPh>
    <phoneticPr fontId="5"/>
  </si>
  <si>
    <t>様式１－７</t>
    <rPh sb="0" eb="2">
      <t>ヨウシキ</t>
    </rPh>
    <phoneticPr fontId="4"/>
  </si>
  <si>
    <t>　　その他の支出【　　　　　　　　　　　】</t>
    <rPh sb="4" eb="5">
      <t>タ</t>
    </rPh>
    <rPh sb="6" eb="8">
      <t>シシュツ</t>
    </rPh>
    <phoneticPr fontId="4"/>
  </si>
  <si>
    <t>　　その他の支出【　　　　　　　　　　　】</t>
    <rPh sb="4" eb="5">
      <t>タ</t>
    </rPh>
    <rPh sb="6" eb="8">
      <t>シシュツ</t>
    </rPh>
    <phoneticPr fontId="5"/>
  </si>
  <si>
    <t>様式１－８</t>
    <rPh sb="0" eb="2">
      <t>ヨウシキ</t>
    </rPh>
    <phoneticPr fontId="4"/>
  </si>
  <si>
    <t>　　　[内訳：　　　　　　　　　　　　　　　　　　　　　　　]</t>
    <rPh sb="4" eb="6">
      <t>ウチワケ</t>
    </rPh>
    <phoneticPr fontId="5"/>
  </si>
  <si>
    <t>　　　[事務内容：　　　　　　　　　　　　　　　　　　　　　]</t>
    <rPh sb="4" eb="6">
      <t>ジム</t>
    </rPh>
    <rPh sb="6" eb="8">
      <t>ナイヨウ</t>
    </rPh>
    <phoneticPr fontId="5"/>
  </si>
  <si>
    <t>　　　[事務内容：　　　　　　　　　　　　　　　　　　　　  ]</t>
    <rPh sb="4" eb="6">
      <t>ジム</t>
    </rPh>
    <rPh sb="6" eb="8">
      <t>ナイヨウ</t>
    </rPh>
    <phoneticPr fontId="5"/>
  </si>
  <si>
    <t>財務情報等の公表</t>
    <rPh sb="0" eb="2">
      <t>ザイム</t>
    </rPh>
    <rPh sb="2" eb="4">
      <t>ジョウホウ</t>
    </rPh>
    <rPh sb="4" eb="5">
      <t>トウ</t>
    </rPh>
    <rPh sb="6" eb="8">
      <t>コウヒョウ</t>
    </rPh>
    <phoneticPr fontId="4"/>
  </si>
  <si>
    <t>事業活動による収支</t>
    <rPh sb="0" eb="2">
      <t>ジギョウ</t>
    </rPh>
    <rPh sb="2" eb="4">
      <t>カツドウ</t>
    </rPh>
    <rPh sb="7" eb="9">
      <t>シュウシ</t>
    </rPh>
    <phoneticPr fontId="4"/>
  </si>
  <si>
    <t>施設整備等による収支</t>
    <rPh sb="0" eb="2">
      <t>シセツ</t>
    </rPh>
    <rPh sb="2" eb="4">
      <t>セイビ</t>
    </rPh>
    <rPh sb="4" eb="5">
      <t>トウ</t>
    </rPh>
    <rPh sb="8" eb="10">
      <t>シュウシ</t>
    </rPh>
    <phoneticPr fontId="4"/>
  </si>
  <si>
    <t>その他の活動による収支</t>
    <rPh sb="2" eb="3">
      <t>タ</t>
    </rPh>
    <rPh sb="4" eb="6">
      <t>カツドウ</t>
    </rPh>
    <rPh sb="9" eb="11">
      <t>シュウシ</t>
    </rPh>
    <phoneticPr fontId="4"/>
  </si>
  <si>
    <t>当期資金
収支差額</t>
    <rPh sb="0" eb="2">
      <t>トウキ</t>
    </rPh>
    <rPh sb="2" eb="4">
      <t>シキン</t>
    </rPh>
    <rPh sb="5" eb="7">
      <t>シュウシ</t>
    </rPh>
    <rPh sb="7" eb="9">
      <t>サガク</t>
    </rPh>
    <phoneticPr fontId="4"/>
  </si>
  <si>
    <t>前期末
支払資金
残高</t>
    <rPh sb="0" eb="3">
      <t>ゼンキマツ</t>
    </rPh>
    <rPh sb="4" eb="6">
      <t>シハライ</t>
    </rPh>
    <rPh sb="6" eb="8">
      <t>シキン</t>
    </rPh>
    <rPh sb="9" eb="11">
      <t>ザンダカ</t>
    </rPh>
    <phoneticPr fontId="4"/>
  </si>
  <si>
    <t>当期末
支払資金
残高</t>
    <rPh sb="0" eb="2">
      <t>トウキ</t>
    </rPh>
    <rPh sb="2" eb="3">
      <t>マツ</t>
    </rPh>
    <rPh sb="4" eb="6">
      <t>シハライ</t>
    </rPh>
    <rPh sb="6" eb="8">
      <t>シキン</t>
    </rPh>
    <rPh sb="9" eb="11">
      <t>ザンダカ</t>
    </rPh>
    <phoneticPr fontId="4"/>
  </si>
  <si>
    <t>事業活動収入</t>
    <rPh sb="0" eb="2">
      <t>ジギョウ</t>
    </rPh>
    <rPh sb="2" eb="4">
      <t>カツドウ</t>
    </rPh>
    <rPh sb="4" eb="6">
      <t>シュウニュウ</t>
    </rPh>
    <phoneticPr fontId="4"/>
  </si>
  <si>
    <t>事業活動
資金収支
差額</t>
    <rPh sb="0" eb="2">
      <t>ジギョウ</t>
    </rPh>
    <rPh sb="2" eb="4">
      <t>カツドウ</t>
    </rPh>
    <rPh sb="5" eb="7">
      <t>シキン</t>
    </rPh>
    <rPh sb="7" eb="9">
      <t>シュウシ</t>
    </rPh>
    <rPh sb="10" eb="12">
      <t>サガク</t>
    </rPh>
    <phoneticPr fontId="4"/>
  </si>
  <si>
    <t>施設整備等収入</t>
    <rPh sb="0" eb="2">
      <t>シセツ</t>
    </rPh>
    <rPh sb="2" eb="4">
      <t>セイビ</t>
    </rPh>
    <rPh sb="4" eb="5">
      <t>トウ</t>
    </rPh>
    <rPh sb="5" eb="7">
      <t>シュウニュウ</t>
    </rPh>
    <phoneticPr fontId="4"/>
  </si>
  <si>
    <t>施設整備等支出</t>
    <rPh sb="0" eb="2">
      <t>シセツ</t>
    </rPh>
    <rPh sb="2" eb="4">
      <t>セイビ</t>
    </rPh>
    <rPh sb="4" eb="5">
      <t>トウ</t>
    </rPh>
    <rPh sb="5" eb="7">
      <t>シシュツ</t>
    </rPh>
    <phoneticPr fontId="4"/>
  </si>
  <si>
    <t>施設整備等
資金収支
差額</t>
    <rPh sb="0" eb="2">
      <t>シセツ</t>
    </rPh>
    <rPh sb="2" eb="4">
      <t>セイビ</t>
    </rPh>
    <rPh sb="4" eb="5">
      <t>トウ</t>
    </rPh>
    <rPh sb="6" eb="8">
      <t>シキン</t>
    </rPh>
    <rPh sb="8" eb="10">
      <t>シュウシ</t>
    </rPh>
    <rPh sb="11" eb="13">
      <t>サガク</t>
    </rPh>
    <phoneticPr fontId="4"/>
  </si>
  <si>
    <t>その他の活動収入</t>
    <rPh sb="2" eb="3">
      <t>タ</t>
    </rPh>
    <rPh sb="4" eb="6">
      <t>カツドウ</t>
    </rPh>
    <rPh sb="6" eb="8">
      <t>シュウニュウ</t>
    </rPh>
    <phoneticPr fontId="4"/>
  </si>
  <si>
    <t>その他の活動支出</t>
    <rPh sb="2" eb="3">
      <t>タ</t>
    </rPh>
    <rPh sb="4" eb="6">
      <t>カツドウ</t>
    </rPh>
    <rPh sb="6" eb="8">
      <t>シシュツ</t>
    </rPh>
    <phoneticPr fontId="4"/>
  </si>
  <si>
    <t>その他の活動
資金収支
差額</t>
    <rPh sb="2" eb="3">
      <t>タ</t>
    </rPh>
    <rPh sb="4" eb="6">
      <t>カツドウ</t>
    </rPh>
    <rPh sb="7" eb="9">
      <t>シキン</t>
    </rPh>
    <rPh sb="9" eb="11">
      <t>シュウシ</t>
    </rPh>
    <rPh sb="12" eb="14">
      <t>サガク</t>
    </rPh>
    <phoneticPr fontId="4"/>
  </si>
  <si>
    <t>定員</t>
    <rPh sb="0" eb="2">
      <t>テイイン</t>
    </rPh>
    <phoneticPr fontId="4"/>
  </si>
  <si>
    <t>職員の
平均
経験
年数</t>
    <rPh sb="0" eb="2">
      <t>ショクイン</t>
    </rPh>
    <rPh sb="4" eb="6">
      <t>ヘイキン</t>
    </rPh>
    <rPh sb="7" eb="9">
      <t>ケイケン</t>
    </rPh>
    <rPh sb="10" eb="12">
      <t>ネンスウ</t>
    </rPh>
    <phoneticPr fontId="4"/>
  </si>
  <si>
    <t>事業活動
収入</t>
    <rPh sb="0" eb="2">
      <t>ジギョウ</t>
    </rPh>
    <rPh sb="2" eb="4">
      <t>カツドウ</t>
    </rPh>
    <rPh sb="5" eb="7">
      <t>シュウニュウ</t>
    </rPh>
    <phoneticPr fontId="4"/>
  </si>
  <si>
    <t>人件費支出</t>
    <rPh sb="0" eb="3">
      <t>ジンケンヒ</t>
    </rPh>
    <rPh sb="3" eb="5">
      <t>シシュツ</t>
    </rPh>
    <phoneticPr fontId="4"/>
  </si>
  <si>
    <t>事業活動
収入に
占める
人件費支出
割合
※自動計算</t>
    <rPh sb="0" eb="2">
      <t>ジギョウ</t>
    </rPh>
    <rPh sb="2" eb="4">
      <t>カツドウ</t>
    </rPh>
    <rPh sb="5" eb="7">
      <t>シュウニュウ</t>
    </rPh>
    <rPh sb="9" eb="10">
      <t>シ</t>
    </rPh>
    <rPh sb="13" eb="16">
      <t>ジンケンヒ</t>
    </rPh>
    <rPh sb="16" eb="18">
      <t>シシュツ</t>
    </rPh>
    <rPh sb="19" eb="21">
      <t>ワリアイ</t>
    </rPh>
    <rPh sb="23" eb="25">
      <t>ジドウ</t>
    </rPh>
    <rPh sb="25" eb="27">
      <t>ケイサン</t>
    </rPh>
    <phoneticPr fontId="4"/>
  </si>
  <si>
    <t>事業活動
収入に
占める
保育従事
職員給与
支出割合
※自動計算</t>
    <rPh sb="0" eb="2">
      <t>ジギョウ</t>
    </rPh>
    <rPh sb="2" eb="4">
      <t>カツドウ</t>
    </rPh>
    <rPh sb="5" eb="7">
      <t>シュウニュウ</t>
    </rPh>
    <rPh sb="9" eb="10">
      <t>シ</t>
    </rPh>
    <rPh sb="13" eb="15">
      <t>ホイク</t>
    </rPh>
    <rPh sb="15" eb="17">
      <t>ジュウジ</t>
    </rPh>
    <rPh sb="18" eb="20">
      <t>ショクイン</t>
    </rPh>
    <rPh sb="20" eb="22">
      <t>キュウヨ</t>
    </rPh>
    <rPh sb="23" eb="25">
      <t>シシュツ</t>
    </rPh>
    <rPh sb="25" eb="27">
      <t>ワリアイ</t>
    </rPh>
    <rPh sb="29" eb="31">
      <t>ジドウ</t>
    </rPh>
    <rPh sb="31" eb="33">
      <t>ケイサン</t>
    </rPh>
    <phoneticPr fontId="4"/>
  </si>
  <si>
    <t>委託費収入
給付費・委託料収入
運営費補助金収入</t>
    <rPh sb="0" eb="2">
      <t>イタク</t>
    </rPh>
    <rPh sb="2" eb="3">
      <t>ヒ</t>
    </rPh>
    <rPh sb="3" eb="5">
      <t>シュウニュウ</t>
    </rPh>
    <rPh sb="6" eb="8">
      <t>キュウフ</t>
    </rPh>
    <rPh sb="8" eb="9">
      <t>ヒ</t>
    </rPh>
    <rPh sb="10" eb="13">
      <t>イタクリョウ</t>
    </rPh>
    <rPh sb="13" eb="15">
      <t>シュウニュウ</t>
    </rPh>
    <rPh sb="16" eb="19">
      <t>ウンエイヒ</t>
    </rPh>
    <rPh sb="19" eb="22">
      <t>ホジョキン</t>
    </rPh>
    <rPh sb="22" eb="24">
      <t>シュウニュウ</t>
    </rPh>
    <phoneticPr fontId="5"/>
  </si>
  <si>
    <t>（東京都）
保育士等
キャリアアップ
補助金収入</t>
    <rPh sb="1" eb="3">
      <t>トウキョウ</t>
    </rPh>
    <rPh sb="3" eb="4">
      <t>ト</t>
    </rPh>
    <rPh sb="6" eb="8">
      <t>ホイク</t>
    </rPh>
    <rPh sb="8" eb="9">
      <t>シ</t>
    </rPh>
    <rPh sb="9" eb="10">
      <t>トウ</t>
    </rPh>
    <rPh sb="19" eb="21">
      <t>ホジョ</t>
    </rPh>
    <rPh sb="21" eb="22">
      <t>キン</t>
    </rPh>
    <rPh sb="22" eb="24">
      <t>シュウニュウ</t>
    </rPh>
    <phoneticPr fontId="5"/>
  </si>
  <si>
    <t>（東京都）
保育サービス
推進事業
保育力強化
事業
補助金収入</t>
    <rPh sb="1" eb="3">
      <t>トウキョウ</t>
    </rPh>
    <rPh sb="3" eb="4">
      <t>ト</t>
    </rPh>
    <rPh sb="6" eb="8">
      <t>ホイク</t>
    </rPh>
    <rPh sb="13" eb="15">
      <t>スイシン</t>
    </rPh>
    <rPh sb="15" eb="17">
      <t>ジギョウ</t>
    </rPh>
    <rPh sb="18" eb="20">
      <t>ホイク</t>
    </rPh>
    <rPh sb="20" eb="21">
      <t>リョク</t>
    </rPh>
    <rPh sb="21" eb="23">
      <t>キョウカ</t>
    </rPh>
    <rPh sb="24" eb="26">
      <t>ジギョウ</t>
    </rPh>
    <rPh sb="27" eb="29">
      <t>ホジョ</t>
    </rPh>
    <rPh sb="29" eb="30">
      <t>キン</t>
    </rPh>
    <rPh sb="30" eb="32">
      <t>シュウニュウ</t>
    </rPh>
    <phoneticPr fontId="5"/>
  </si>
  <si>
    <t>その他の
補助金収入</t>
    <rPh sb="2" eb="3">
      <t>タ</t>
    </rPh>
    <rPh sb="5" eb="7">
      <t>ホジョ</t>
    </rPh>
    <rPh sb="7" eb="8">
      <t>キン</t>
    </rPh>
    <rPh sb="8" eb="10">
      <t>シュウニュウ</t>
    </rPh>
    <phoneticPr fontId="5"/>
  </si>
  <si>
    <t>利用料収入</t>
    <rPh sb="0" eb="3">
      <t>リヨウリョウ</t>
    </rPh>
    <rPh sb="3" eb="5">
      <t>シュウニュウ</t>
    </rPh>
    <phoneticPr fontId="5"/>
  </si>
  <si>
    <t>その他の収入
（寄付金収入、
雑収入等）</t>
    <rPh sb="2" eb="3">
      <t>タ</t>
    </rPh>
    <rPh sb="4" eb="6">
      <t>シュウニュウ</t>
    </rPh>
    <rPh sb="8" eb="11">
      <t>キフキン</t>
    </rPh>
    <rPh sb="11" eb="13">
      <t>シュウニュウ</t>
    </rPh>
    <rPh sb="15" eb="18">
      <t>ザツシュウニュウ</t>
    </rPh>
    <rPh sb="18" eb="19">
      <t>トウ</t>
    </rPh>
    <phoneticPr fontId="5"/>
  </si>
  <si>
    <t>計</t>
    <rPh sb="0" eb="1">
      <t>ケイ</t>
    </rPh>
    <phoneticPr fontId="4"/>
  </si>
  <si>
    <t>人件費支出</t>
    <rPh sb="0" eb="2">
      <t>ジンケン</t>
    </rPh>
    <rPh sb="2" eb="3">
      <t>ヒ</t>
    </rPh>
    <rPh sb="3" eb="5">
      <t>シシュツ</t>
    </rPh>
    <phoneticPr fontId="4"/>
  </si>
  <si>
    <t>事業費支出</t>
    <rPh sb="0" eb="2">
      <t>ジギョウ</t>
    </rPh>
    <rPh sb="2" eb="3">
      <t>ヒ</t>
    </rPh>
    <rPh sb="3" eb="5">
      <t>シシュツ</t>
    </rPh>
    <phoneticPr fontId="4"/>
  </si>
  <si>
    <t>事務費支出</t>
    <rPh sb="0" eb="3">
      <t>ジムヒ</t>
    </rPh>
    <rPh sb="3" eb="5">
      <t>シシュツ</t>
    </rPh>
    <phoneticPr fontId="4"/>
  </si>
  <si>
    <t>施設整備等
補助金収入</t>
    <rPh sb="0" eb="2">
      <t>シセツ</t>
    </rPh>
    <rPh sb="2" eb="4">
      <t>セイビ</t>
    </rPh>
    <rPh sb="4" eb="5">
      <t>トウ</t>
    </rPh>
    <rPh sb="6" eb="9">
      <t>ホジョキン</t>
    </rPh>
    <rPh sb="9" eb="11">
      <t>シュウニュウ</t>
    </rPh>
    <phoneticPr fontId="5"/>
  </si>
  <si>
    <t>設備資金
借入金収入</t>
    <rPh sb="0" eb="2">
      <t>セツビ</t>
    </rPh>
    <rPh sb="2" eb="4">
      <t>シキン</t>
    </rPh>
    <rPh sb="5" eb="7">
      <t>カリイレ</t>
    </rPh>
    <rPh sb="7" eb="8">
      <t>キン</t>
    </rPh>
    <rPh sb="8" eb="10">
      <t>シュウニュウ</t>
    </rPh>
    <phoneticPr fontId="5"/>
  </si>
  <si>
    <t>その他
施設整備等
による収入
（寄附金収入、
固定資産売却
収入等）</t>
    <rPh sb="2" eb="3">
      <t>タ</t>
    </rPh>
    <rPh sb="4" eb="6">
      <t>シセツ</t>
    </rPh>
    <rPh sb="6" eb="8">
      <t>セイビ</t>
    </rPh>
    <rPh sb="8" eb="9">
      <t>トウ</t>
    </rPh>
    <rPh sb="13" eb="15">
      <t>シュウニュウ</t>
    </rPh>
    <rPh sb="17" eb="20">
      <t>キフキン</t>
    </rPh>
    <rPh sb="20" eb="22">
      <t>シュウニュウ</t>
    </rPh>
    <rPh sb="24" eb="26">
      <t>コテイ</t>
    </rPh>
    <rPh sb="26" eb="28">
      <t>シサン</t>
    </rPh>
    <rPh sb="28" eb="30">
      <t>バイキャク</t>
    </rPh>
    <rPh sb="31" eb="33">
      <t>シュウニュウ</t>
    </rPh>
    <rPh sb="33" eb="34">
      <t>トウ</t>
    </rPh>
    <phoneticPr fontId="5"/>
  </si>
  <si>
    <t>設備資金
借入金元金
償還支出</t>
    <rPh sb="0" eb="2">
      <t>セツビ</t>
    </rPh>
    <rPh sb="2" eb="4">
      <t>シキン</t>
    </rPh>
    <rPh sb="5" eb="7">
      <t>カリイレ</t>
    </rPh>
    <rPh sb="7" eb="8">
      <t>キン</t>
    </rPh>
    <rPh sb="8" eb="10">
      <t>ガンキン</t>
    </rPh>
    <rPh sb="11" eb="13">
      <t>ショウカン</t>
    </rPh>
    <rPh sb="13" eb="15">
      <t>シシュツ</t>
    </rPh>
    <phoneticPr fontId="5"/>
  </si>
  <si>
    <t>固定資産
取得支出</t>
    <rPh sb="0" eb="2">
      <t>コテイ</t>
    </rPh>
    <rPh sb="2" eb="4">
      <t>シサン</t>
    </rPh>
    <rPh sb="5" eb="7">
      <t>シュトク</t>
    </rPh>
    <rPh sb="7" eb="9">
      <t>シシュツ</t>
    </rPh>
    <phoneticPr fontId="5"/>
  </si>
  <si>
    <t>その他
施設整備等
による支出</t>
    <rPh sb="2" eb="3">
      <t>タ</t>
    </rPh>
    <rPh sb="4" eb="6">
      <t>シセツ</t>
    </rPh>
    <rPh sb="6" eb="8">
      <t>セイビ</t>
    </rPh>
    <rPh sb="8" eb="9">
      <t>トウ</t>
    </rPh>
    <rPh sb="13" eb="15">
      <t>シシュツ</t>
    </rPh>
    <phoneticPr fontId="5"/>
  </si>
  <si>
    <t>積立資産
取崩収入</t>
    <rPh sb="0" eb="2">
      <t>ツミタテ</t>
    </rPh>
    <rPh sb="2" eb="4">
      <t>シサン</t>
    </rPh>
    <rPh sb="5" eb="7">
      <t>トリクズ</t>
    </rPh>
    <rPh sb="7" eb="9">
      <t>シュウニュウ</t>
    </rPh>
    <phoneticPr fontId="5"/>
  </si>
  <si>
    <t>事業区分間・
拠点区分間・
サービス
区分間
繰入金収入</t>
    <rPh sb="0" eb="2">
      <t>ジギョウ</t>
    </rPh>
    <rPh sb="2" eb="4">
      <t>クブン</t>
    </rPh>
    <rPh sb="4" eb="5">
      <t>カン</t>
    </rPh>
    <rPh sb="7" eb="9">
      <t>キョテン</t>
    </rPh>
    <rPh sb="9" eb="11">
      <t>クブン</t>
    </rPh>
    <rPh sb="11" eb="12">
      <t>カン</t>
    </rPh>
    <rPh sb="19" eb="21">
      <t>クブン</t>
    </rPh>
    <rPh sb="21" eb="22">
      <t>カン</t>
    </rPh>
    <rPh sb="23" eb="25">
      <t>クリイレ</t>
    </rPh>
    <rPh sb="25" eb="26">
      <t>キン</t>
    </rPh>
    <rPh sb="26" eb="28">
      <t>シュウニュウ</t>
    </rPh>
    <phoneticPr fontId="5"/>
  </si>
  <si>
    <t>その他の
活動による
収入</t>
    <rPh sb="2" eb="3">
      <t>タ</t>
    </rPh>
    <rPh sb="5" eb="7">
      <t>カツドウ</t>
    </rPh>
    <rPh sb="11" eb="13">
      <t>シュウニュウ</t>
    </rPh>
    <phoneticPr fontId="5"/>
  </si>
  <si>
    <t>積立資産
支出</t>
    <rPh sb="0" eb="2">
      <t>ツミタテ</t>
    </rPh>
    <rPh sb="2" eb="4">
      <t>シサン</t>
    </rPh>
    <rPh sb="5" eb="7">
      <t>シシュツ</t>
    </rPh>
    <phoneticPr fontId="5"/>
  </si>
  <si>
    <t>事業区分間・
拠点区分間・
サービス
区分間
繰入金支出</t>
    <rPh sb="0" eb="2">
      <t>ジギョウ</t>
    </rPh>
    <rPh sb="2" eb="4">
      <t>クブン</t>
    </rPh>
    <rPh sb="4" eb="5">
      <t>カン</t>
    </rPh>
    <rPh sb="7" eb="9">
      <t>キョテン</t>
    </rPh>
    <rPh sb="9" eb="11">
      <t>クブン</t>
    </rPh>
    <rPh sb="11" eb="12">
      <t>カン</t>
    </rPh>
    <rPh sb="19" eb="21">
      <t>クブン</t>
    </rPh>
    <rPh sb="21" eb="22">
      <t>カン</t>
    </rPh>
    <rPh sb="23" eb="25">
      <t>クリイレ</t>
    </rPh>
    <rPh sb="25" eb="26">
      <t>キン</t>
    </rPh>
    <rPh sb="26" eb="28">
      <t>シシュツ</t>
    </rPh>
    <phoneticPr fontId="5"/>
  </si>
  <si>
    <t>その他の
活動による
支出</t>
    <rPh sb="2" eb="3">
      <t>タ</t>
    </rPh>
    <rPh sb="5" eb="7">
      <t>カツドウ</t>
    </rPh>
    <rPh sb="11" eb="13">
      <t>シシュツ</t>
    </rPh>
    <phoneticPr fontId="5"/>
  </si>
  <si>
    <t>職員給料
支出</t>
    <rPh sb="0" eb="2">
      <t>ショクイン</t>
    </rPh>
    <rPh sb="2" eb="4">
      <t>キュウリョウ</t>
    </rPh>
    <rPh sb="5" eb="7">
      <t>シシュツ</t>
    </rPh>
    <phoneticPr fontId="4"/>
  </si>
  <si>
    <t>職員賞与
支出</t>
    <rPh sb="0" eb="2">
      <t>ショクイン</t>
    </rPh>
    <rPh sb="2" eb="4">
      <t>ショウヨ</t>
    </rPh>
    <rPh sb="5" eb="7">
      <t>シシュツ</t>
    </rPh>
    <phoneticPr fontId="4"/>
  </si>
  <si>
    <t>非常勤職員
給与支出</t>
    <rPh sb="0" eb="3">
      <t>ヒジョウキン</t>
    </rPh>
    <rPh sb="3" eb="5">
      <t>ショクイン</t>
    </rPh>
    <rPh sb="6" eb="8">
      <t>キュウヨ</t>
    </rPh>
    <rPh sb="8" eb="10">
      <t>シシュツ</t>
    </rPh>
    <phoneticPr fontId="5"/>
  </si>
  <si>
    <t>派遣職員費
支出</t>
    <rPh sb="0" eb="2">
      <t>ハケン</t>
    </rPh>
    <rPh sb="2" eb="4">
      <t>ショクイン</t>
    </rPh>
    <rPh sb="4" eb="5">
      <t>ヒ</t>
    </rPh>
    <rPh sb="6" eb="8">
      <t>シシュツ</t>
    </rPh>
    <phoneticPr fontId="5"/>
  </si>
  <si>
    <t>退職給付
支出</t>
    <rPh sb="0" eb="2">
      <t>タイショク</t>
    </rPh>
    <rPh sb="2" eb="4">
      <t>キュウフ</t>
    </rPh>
    <rPh sb="5" eb="7">
      <t>シシュツ</t>
    </rPh>
    <phoneticPr fontId="5"/>
  </si>
  <si>
    <t>法定福利費
支出</t>
    <rPh sb="0" eb="2">
      <t>ホウテイ</t>
    </rPh>
    <rPh sb="2" eb="4">
      <t>フクリ</t>
    </rPh>
    <rPh sb="4" eb="5">
      <t>ヒ</t>
    </rPh>
    <rPh sb="6" eb="8">
      <t>シシュツ</t>
    </rPh>
    <phoneticPr fontId="5"/>
  </si>
  <si>
    <t>給食費
支出</t>
    <rPh sb="0" eb="3">
      <t>キュウショクヒ</t>
    </rPh>
    <rPh sb="4" eb="6">
      <t>シシュツ</t>
    </rPh>
    <phoneticPr fontId="4"/>
  </si>
  <si>
    <t>保健衛生費
支出</t>
    <rPh sb="0" eb="2">
      <t>ホケン</t>
    </rPh>
    <rPh sb="2" eb="5">
      <t>エイセイヒ</t>
    </rPh>
    <rPh sb="6" eb="8">
      <t>シシュツ</t>
    </rPh>
    <phoneticPr fontId="5"/>
  </si>
  <si>
    <t>保育材料費
支出</t>
    <rPh sb="0" eb="2">
      <t>ホイク</t>
    </rPh>
    <rPh sb="2" eb="5">
      <t>ザイリョウヒ</t>
    </rPh>
    <rPh sb="6" eb="8">
      <t>シシュツ</t>
    </rPh>
    <phoneticPr fontId="5"/>
  </si>
  <si>
    <t>水道光熱費
支出</t>
    <rPh sb="0" eb="2">
      <t>スイドウ</t>
    </rPh>
    <rPh sb="2" eb="5">
      <t>コウネツヒ</t>
    </rPh>
    <rPh sb="6" eb="8">
      <t>シシュツ</t>
    </rPh>
    <phoneticPr fontId="5"/>
  </si>
  <si>
    <t>消耗器具
備品費支出</t>
    <rPh sb="0" eb="2">
      <t>ショウモウ</t>
    </rPh>
    <rPh sb="2" eb="4">
      <t>キグ</t>
    </rPh>
    <rPh sb="5" eb="7">
      <t>ビヒン</t>
    </rPh>
    <rPh sb="7" eb="8">
      <t>ヒ</t>
    </rPh>
    <rPh sb="8" eb="10">
      <t>シシュツ</t>
    </rPh>
    <phoneticPr fontId="5"/>
  </si>
  <si>
    <t>その他の
支出</t>
    <rPh sb="2" eb="3">
      <t>タ</t>
    </rPh>
    <rPh sb="5" eb="7">
      <t>シシュツ</t>
    </rPh>
    <phoneticPr fontId="4"/>
  </si>
  <si>
    <t>計</t>
    <rPh sb="0" eb="1">
      <t>ケイ</t>
    </rPh>
    <phoneticPr fontId="5"/>
  </si>
  <si>
    <t>福利厚生費
支出</t>
    <rPh sb="0" eb="2">
      <t>フクリ</t>
    </rPh>
    <rPh sb="2" eb="5">
      <t>コウセイヒ</t>
    </rPh>
    <rPh sb="6" eb="8">
      <t>シシュツ</t>
    </rPh>
    <phoneticPr fontId="5"/>
  </si>
  <si>
    <t>旅費交通費
支出</t>
    <rPh sb="0" eb="2">
      <t>リョヒ</t>
    </rPh>
    <rPh sb="2" eb="5">
      <t>コウツウヒ</t>
    </rPh>
    <rPh sb="6" eb="8">
      <t>シシュツ</t>
    </rPh>
    <phoneticPr fontId="5"/>
  </si>
  <si>
    <t>研修研究費
支出</t>
    <rPh sb="0" eb="2">
      <t>ケンシュウ</t>
    </rPh>
    <rPh sb="2" eb="5">
      <t>ケンキュウヒ</t>
    </rPh>
    <rPh sb="6" eb="8">
      <t>シシュツ</t>
    </rPh>
    <phoneticPr fontId="5"/>
  </si>
  <si>
    <t>事務消耗品費
支出</t>
    <rPh sb="0" eb="2">
      <t>ジム</t>
    </rPh>
    <rPh sb="2" eb="4">
      <t>ショウモウ</t>
    </rPh>
    <rPh sb="4" eb="5">
      <t>ヒン</t>
    </rPh>
    <rPh sb="5" eb="6">
      <t>ヒ</t>
    </rPh>
    <rPh sb="7" eb="9">
      <t>シシュツ</t>
    </rPh>
    <phoneticPr fontId="5"/>
  </si>
  <si>
    <t>印刷製本費
支出</t>
    <rPh sb="0" eb="2">
      <t>インサツ</t>
    </rPh>
    <rPh sb="2" eb="4">
      <t>セイホン</t>
    </rPh>
    <rPh sb="4" eb="5">
      <t>ヒ</t>
    </rPh>
    <rPh sb="6" eb="8">
      <t>シシュツ</t>
    </rPh>
    <phoneticPr fontId="5"/>
  </si>
  <si>
    <t>修繕費
支出</t>
    <rPh sb="0" eb="3">
      <t>シュウゼンヒ</t>
    </rPh>
    <rPh sb="4" eb="6">
      <t>シシュツ</t>
    </rPh>
    <phoneticPr fontId="5"/>
  </si>
  <si>
    <t>通信運搬費
支出</t>
    <rPh sb="0" eb="2">
      <t>ツウシン</t>
    </rPh>
    <rPh sb="2" eb="4">
      <t>ウンパン</t>
    </rPh>
    <rPh sb="4" eb="5">
      <t>ヒ</t>
    </rPh>
    <rPh sb="6" eb="8">
      <t>シシュツ</t>
    </rPh>
    <phoneticPr fontId="5"/>
  </si>
  <si>
    <t>広告費
支出</t>
    <rPh sb="0" eb="3">
      <t>コウコクヒ</t>
    </rPh>
    <rPh sb="4" eb="6">
      <t>シシュツ</t>
    </rPh>
    <phoneticPr fontId="5"/>
  </si>
  <si>
    <t>業務委託費
支出</t>
    <rPh sb="0" eb="2">
      <t>ギョウム</t>
    </rPh>
    <rPh sb="2" eb="4">
      <t>イタク</t>
    </rPh>
    <rPh sb="4" eb="5">
      <t>ヒ</t>
    </rPh>
    <rPh sb="6" eb="8">
      <t>シシュツ</t>
    </rPh>
    <phoneticPr fontId="5"/>
  </si>
  <si>
    <t>賃借料
支出</t>
    <rPh sb="0" eb="3">
      <t>チンシャクリョウ</t>
    </rPh>
    <rPh sb="4" eb="6">
      <t>シシュツ</t>
    </rPh>
    <phoneticPr fontId="5"/>
  </si>
  <si>
    <t>土地・建物
賃借料支出</t>
    <rPh sb="0" eb="2">
      <t>トチ</t>
    </rPh>
    <rPh sb="3" eb="5">
      <t>タテモノ</t>
    </rPh>
    <rPh sb="6" eb="9">
      <t>チンシャクリョウ</t>
    </rPh>
    <rPh sb="9" eb="11">
      <t>シシュツ</t>
    </rPh>
    <phoneticPr fontId="5"/>
  </si>
  <si>
    <t>租税公課
支出</t>
    <rPh sb="0" eb="2">
      <t>ソゼイ</t>
    </rPh>
    <rPh sb="2" eb="4">
      <t>コウカ</t>
    </rPh>
    <rPh sb="5" eb="7">
      <t>シシュツ</t>
    </rPh>
    <phoneticPr fontId="5"/>
  </si>
  <si>
    <t>その他の
支出</t>
    <rPh sb="2" eb="3">
      <t>タ</t>
    </rPh>
    <rPh sb="5" eb="7">
      <t>シシュツ</t>
    </rPh>
    <phoneticPr fontId="5"/>
  </si>
  <si>
    <t>コピペ用
ブランク</t>
    <rPh sb="3" eb="4">
      <t>ヨウ</t>
    </rPh>
    <phoneticPr fontId="4"/>
  </si>
  <si>
    <t>事業活動支出</t>
    <phoneticPr fontId="4"/>
  </si>
  <si>
    <t>うち保育
従事職員
給与支出</t>
    <phoneticPr fontId="5"/>
  </si>
  <si>
    <t>施設名</t>
    <rPh sb="0" eb="2">
      <t>シセツ</t>
    </rPh>
    <rPh sb="2" eb="3">
      <t>メイ</t>
    </rPh>
    <phoneticPr fontId="4"/>
  </si>
  <si>
    <t>施設種別①
（施設種類名）</t>
    <rPh sb="0" eb="2">
      <t>シセツ</t>
    </rPh>
    <rPh sb="2" eb="4">
      <t>シュベツ</t>
    </rPh>
    <rPh sb="7" eb="9">
      <t>シセツ</t>
    </rPh>
    <rPh sb="9" eb="11">
      <t>シュルイ</t>
    </rPh>
    <rPh sb="11" eb="12">
      <t>メイ</t>
    </rPh>
    <phoneticPr fontId="4"/>
  </si>
  <si>
    <t>在籍
児童数
（30.4.1）</t>
    <rPh sb="0" eb="2">
      <t>ザイセキ</t>
    </rPh>
    <rPh sb="3" eb="5">
      <t>ジドウ</t>
    </rPh>
    <rPh sb="5" eb="6">
      <t>スウ</t>
    </rPh>
    <phoneticPr fontId="4"/>
  </si>
  <si>
    <t>保育従事
職員数
（30.4.1）</t>
    <rPh sb="0" eb="2">
      <t>ホイク</t>
    </rPh>
    <rPh sb="2" eb="4">
      <t>ジュウジ</t>
    </rPh>
    <rPh sb="5" eb="8">
      <t>ショクインスウ</t>
    </rPh>
    <phoneticPr fontId="4"/>
  </si>
  <si>
    <t>1</t>
    <phoneticPr fontId="5"/>
  </si>
  <si>
    <t>2</t>
    <phoneticPr fontId="5"/>
  </si>
  <si>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</si>
  <si>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</si>
  <si>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</si>
  <si>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</si>
  <si>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</si>
  <si>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</si>
  <si>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</si>
  <si>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</si>
  <si>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</si>
  <si>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</si>
  <si>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</si>
  <si>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</si>
  <si>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</si>
  <si>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</si>
  <si>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</si>
  <si>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</si>
  <si>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</si>
  <si>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</si>
  <si>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</si>
  <si>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</si>
  <si>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</si>
  <si>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</si>
  <si>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</si>
  <si>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</si>
  <si>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</si>
  <si>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</si>
  <si>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</si>
  <si>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</si>
  <si>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</si>
  <si>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</si>
  <si>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</si>
  <si>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</si>
  <si>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</si>
  <si>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</si>
  <si>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別記様式</t>
    <rPh sb="0" eb="2">
      <t>ベッキ</t>
    </rPh>
    <rPh sb="2" eb="4">
      <t>ヨウシキ</t>
    </rPh>
    <phoneticPr fontId="5"/>
  </si>
  <si>
    <t>番　　　　　　</t>
    <rPh sb="0" eb="1">
      <t>バン</t>
    </rPh>
    <phoneticPr fontId="5"/>
  </si>
  <si>
    <t>号</t>
  </si>
  <si>
    <t>年</t>
    <rPh sb="0" eb="1">
      <t>ネン</t>
    </rPh>
    <phoneticPr fontId="5"/>
  </si>
  <si>
    <t>月</t>
  </si>
  <si>
    <t>日</t>
  </si>
  <si>
    <t>区 市 町 村 長　　</t>
    <rPh sb="0" eb="1">
      <t>ク</t>
    </rPh>
    <rPh sb="2" eb="3">
      <t>シ</t>
    </rPh>
    <rPh sb="4" eb="5">
      <t>マチ</t>
    </rPh>
    <rPh sb="6" eb="7">
      <t>ムラ</t>
    </rPh>
    <rPh sb="8" eb="9">
      <t>チョウ</t>
    </rPh>
    <phoneticPr fontId="5"/>
  </si>
  <si>
    <t>殿</t>
    <phoneticPr fontId="4"/>
  </si>
  <si>
    <t>主たる事務所の所在地</t>
    <rPh sb="0" eb="1">
      <t>シュ</t>
    </rPh>
    <rPh sb="3" eb="6">
      <t>ジムショ</t>
    </rPh>
    <rPh sb="7" eb="10">
      <t>ショザイチ</t>
    </rPh>
    <phoneticPr fontId="5"/>
  </si>
  <si>
    <t>法  人  名</t>
    <rPh sb="0" eb="1">
      <t>ホウ</t>
    </rPh>
    <rPh sb="3" eb="4">
      <t>ジン</t>
    </rPh>
    <rPh sb="6" eb="7">
      <t>メイ</t>
    </rPh>
    <phoneticPr fontId="5"/>
  </si>
  <si>
    <t>施設・事業所名</t>
    <rPh sb="0" eb="2">
      <t>シセツ</t>
    </rPh>
    <rPh sb="3" eb="6">
      <t>ジギョウショ</t>
    </rPh>
    <rPh sb="6" eb="7">
      <t>メイ</t>
    </rPh>
    <phoneticPr fontId="5"/>
  </si>
  <si>
    <t>代 表 者 名</t>
    <rPh sb="0" eb="1">
      <t>ダイ</t>
    </rPh>
    <rPh sb="2" eb="3">
      <t>オモテ</t>
    </rPh>
    <rPh sb="4" eb="5">
      <t>モノ</t>
    </rPh>
    <rPh sb="6" eb="7">
      <t>メイ</t>
    </rPh>
    <phoneticPr fontId="5"/>
  </si>
  <si>
    <t xml:space="preserve">        保育士等キャリアアップ補助金等に係る財務情報等公表様式の提出について</t>
    <rPh sb="8" eb="11">
      <t>ホイクシ</t>
    </rPh>
    <rPh sb="11" eb="12">
      <t>トウ</t>
    </rPh>
    <rPh sb="19" eb="22">
      <t>ホジョキン</t>
    </rPh>
    <rPh sb="22" eb="23">
      <t>トウ</t>
    </rPh>
    <rPh sb="24" eb="25">
      <t>カカ</t>
    </rPh>
    <rPh sb="26" eb="28">
      <t>ザイム</t>
    </rPh>
    <rPh sb="28" eb="30">
      <t>ジョウホウ</t>
    </rPh>
    <rPh sb="30" eb="31">
      <t>トウ</t>
    </rPh>
    <rPh sb="31" eb="33">
      <t>コウヒョウ</t>
    </rPh>
    <rPh sb="33" eb="35">
      <t>ヨウシキ</t>
    </rPh>
    <rPh sb="36" eb="38">
      <t>テイシュツ</t>
    </rPh>
    <phoneticPr fontId="5"/>
  </si>
  <si>
    <t>　保育士等キャリアアップ補助金等に係る財務情報等公表要領の２（４）及び３（２）アに基づき、財務情報等公表様式を提出します。</t>
    <phoneticPr fontId="5"/>
  </si>
  <si>
    <t>　します。</t>
    <phoneticPr fontId="5"/>
  </si>
  <si>
    <t>記</t>
    <rPh sb="0" eb="1">
      <t>キ</t>
    </rPh>
    <phoneticPr fontId="5"/>
  </si>
  <si>
    <t>１　添付書類</t>
    <rPh sb="2" eb="4">
      <t>テンプ</t>
    </rPh>
    <rPh sb="4" eb="6">
      <t>ショルイ</t>
    </rPh>
    <phoneticPr fontId="4"/>
  </si>
  <si>
    <t>　　様式１、様式２及び様式３　</t>
    <phoneticPr fontId="4"/>
  </si>
  <si>
    <t>２　公表方法等</t>
    <rPh sb="2" eb="4">
      <t>コウヒョウ</t>
    </rPh>
    <rPh sb="4" eb="6">
      <t>ホウホウ</t>
    </rPh>
    <rPh sb="6" eb="7">
      <t>トウ</t>
    </rPh>
    <phoneticPr fontId="4"/>
  </si>
  <si>
    <t>施設・事業所での公表開始日</t>
    <rPh sb="0" eb="2">
      <t>シセツ</t>
    </rPh>
    <rPh sb="3" eb="6">
      <t>ジギョウショ</t>
    </rPh>
    <rPh sb="8" eb="10">
      <t>コウヒョウ</t>
    </rPh>
    <rPh sb="10" eb="13">
      <t>カイシビ</t>
    </rPh>
    <phoneticPr fontId="4"/>
  </si>
  <si>
    <t>公表方法</t>
    <rPh sb="0" eb="2">
      <t>コウヒョウ</t>
    </rPh>
    <rPh sb="2" eb="4">
      <t>ホウホウ</t>
    </rPh>
    <phoneticPr fontId="5"/>
  </si>
  <si>
    <t>掲示場所</t>
    <rPh sb="0" eb="2">
      <t>ケイジ</t>
    </rPh>
    <rPh sb="2" eb="4">
      <t>バショ</t>
    </rPh>
    <phoneticPr fontId="4"/>
  </si>
  <si>
    <t>年</t>
    <rPh sb="0" eb="1">
      <t>ネン</t>
    </rPh>
    <phoneticPr fontId="4"/>
  </si>
  <si>
    <t>月</t>
    <rPh sb="0" eb="1">
      <t>ガツ</t>
    </rPh>
    <phoneticPr fontId="4"/>
  </si>
  <si>
    <t>日</t>
    <rPh sb="0" eb="1">
      <t>ニチ</t>
    </rPh>
    <phoneticPr fontId="4"/>
  </si>
  <si>
    <t>職員への周知日</t>
    <rPh sb="0" eb="2">
      <t>ショクイン</t>
    </rPh>
    <rPh sb="4" eb="6">
      <t>シュウチ</t>
    </rPh>
    <rPh sb="6" eb="7">
      <t>ヒ</t>
    </rPh>
    <phoneticPr fontId="4"/>
  </si>
  <si>
    <t>職員への周知方法</t>
    <rPh sb="0" eb="2">
      <t>ショクイン</t>
    </rPh>
    <rPh sb="4" eb="6">
      <t>シュウチ</t>
    </rPh>
    <rPh sb="6" eb="8">
      <t>ホウホウ</t>
    </rPh>
    <phoneticPr fontId="5"/>
  </si>
  <si>
    <t>担当者</t>
    <rPh sb="0" eb="3">
      <t>タントウシャ</t>
    </rPh>
    <phoneticPr fontId="5"/>
  </si>
  <si>
    <t>氏　名</t>
    <rPh sb="0" eb="1">
      <t>シ</t>
    </rPh>
    <rPh sb="2" eb="3">
      <t>メイ</t>
    </rPh>
    <phoneticPr fontId="5"/>
  </si>
  <si>
    <t>電　話</t>
    <rPh sb="0" eb="1">
      <t>デン</t>
    </rPh>
    <rPh sb="2" eb="3">
      <t>ハナシ</t>
    </rPh>
    <phoneticPr fontId="5"/>
  </si>
  <si>
    <t>連絡先</t>
    <rPh sb="0" eb="3">
      <t>レンラクサキ</t>
    </rPh>
    <phoneticPr fontId="5"/>
  </si>
  <si>
    <t>ＦＡＸ</t>
    <phoneticPr fontId="5"/>
  </si>
  <si>
    <t>e-mail</t>
    <phoneticPr fontId="5"/>
  </si>
  <si>
    <t>令和</t>
    <rPh sb="0" eb="2">
      <t>レイワ</t>
    </rPh>
    <phoneticPr fontId="5"/>
  </si>
  <si>
    <t>令和</t>
    <rPh sb="0" eb="2">
      <t>レイワ</t>
    </rPh>
    <phoneticPr fontId="4"/>
  </si>
  <si>
    <t>　　施設（事業）データ</t>
    <rPh sb="2" eb="4">
      <t>シセツ</t>
    </rPh>
    <rPh sb="5" eb="7">
      <t>ジギョウ</t>
    </rPh>
    <phoneticPr fontId="5"/>
  </si>
  <si>
    <t>項目</t>
    <rPh sb="0" eb="2">
      <t>コウモク</t>
    </rPh>
    <phoneticPr fontId="4"/>
  </si>
  <si>
    <t>　  　うち保育従事職員（※１）給与支出（※２）・・・②</t>
    <phoneticPr fontId="5"/>
  </si>
  <si>
    <t>※１「保育従事職員」 ： 副園長、保育士、子育て支援員、保育補助、調理員、看護師、准看護師、栄養士（非常勤職員を含む。）</t>
    <phoneticPr fontId="4"/>
  </si>
  <si>
    <t>　　（施設長、事務長、事務職員、用務員は除く。）</t>
    <phoneticPr fontId="4"/>
  </si>
  <si>
    <t>※２「給与支出」：就業規則などにあらかじめ定められている支給条件、算定方法によって支給される現金給与額</t>
    <rPh sb="3" eb="5">
      <t>キュウヨ</t>
    </rPh>
    <rPh sb="5" eb="7">
      <t>シシュツ</t>
    </rPh>
    <phoneticPr fontId="4"/>
  </si>
  <si>
    <t>　　（基本給、手当、賞与（一時金）が該当。所得税、社会保険料などを控除する前の額。</t>
    <rPh sb="18" eb="20">
      <t>ガイトウ</t>
    </rPh>
    <phoneticPr fontId="4"/>
  </si>
  <si>
    <t>　　　また、使用者の負担する法定福利費を含まない。)</t>
    <rPh sb="20" eb="21">
      <t>フク</t>
    </rPh>
    <phoneticPr fontId="50"/>
  </si>
  <si>
    <t>施設データ</t>
    <rPh sb="0" eb="2">
      <t>シセツ</t>
    </rPh>
    <phoneticPr fontId="4"/>
  </si>
  <si>
    <t>保育従事職員（※１）数　（4月1日時点）</t>
    <rPh sb="0" eb="2">
      <t>ホイク</t>
    </rPh>
    <rPh sb="2" eb="4">
      <t>ジュウジ</t>
    </rPh>
    <rPh sb="4" eb="6">
      <t>ショクイン</t>
    </rPh>
    <rPh sb="10" eb="11">
      <t>スウ</t>
    </rPh>
    <rPh sb="14" eb="15">
      <t>ガツ</t>
    </rPh>
    <rPh sb="16" eb="17">
      <t>ニチ</t>
    </rPh>
    <rPh sb="17" eb="19">
      <t>ジテン</t>
    </rPh>
    <phoneticPr fontId="5"/>
  </si>
  <si>
    <t>事業活動収入に対する人件費の割合　②÷①×100</t>
    <rPh sb="0" eb="2">
      <t>ジギョウ</t>
    </rPh>
    <rPh sb="2" eb="4">
      <t>カツドウ</t>
    </rPh>
    <rPh sb="4" eb="6">
      <t>シュウニュウ</t>
    </rPh>
    <rPh sb="7" eb="8">
      <t>タイ</t>
    </rPh>
    <rPh sb="10" eb="13">
      <t>ジンケンヒ</t>
    </rPh>
    <rPh sb="14" eb="16">
      <t>ワリアイ</t>
    </rPh>
    <phoneticPr fontId="5"/>
  </si>
  <si>
    <t>事業活動収入に対する保育従事職員（※１）給与支出（※２）の割合　②÷①×100</t>
    <rPh sb="0" eb="2">
      <t>ジギョウ</t>
    </rPh>
    <rPh sb="2" eb="4">
      <t>カツドウ</t>
    </rPh>
    <rPh sb="4" eb="6">
      <t>シュウニュウ</t>
    </rPh>
    <rPh sb="7" eb="8">
      <t>タイ</t>
    </rPh>
    <rPh sb="10" eb="12">
      <t>ホイク</t>
    </rPh>
    <rPh sb="12" eb="14">
      <t>ジュウジ</t>
    </rPh>
    <rPh sb="14" eb="16">
      <t>ショクイン</t>
    </rPh>
    <rPh sb="20" eb="22">
      <t>キュウヨ</t>
    </rPh>
    <rPh sb="22" eb="24">
      <t>シシュツ</t>
    </rPh>
    <rPh sb="29" eb="31">
      <t>ワリアイ</t>
    </rPh>
    <phoneticPr fontId="5"/>
  </si>
  <si>
    <t xml:space="preserve">  保育サービス推進事業に係る補助金の法人本部における支出の状況【令和７年度実績】　</t>
    <rPh sb="2" eb="4">
      <t>ホイク</t>
    </rPh>
    <rPh sb="8" eb="10">
      <t>スイシン</t>
    </rPh>
    <rPh sb="10" eb="12">
      <t>ジギョウ</t>
    </rPh>
    <rPh sb="13" eb="14">
      <t>カカ</t>
    </rPh>
    <rPh sb="15" eb="18">
      <t>ホジョキン</t>
    </rPh>
    <rPh sb="19" eb="21">
      <t>ホウジン</t>
    </rPh>
    <rPh sb="21" eb="23">
      <t>ホンブ</t>
    </rPh>
    <rPh sb="27" eb="29">
      <t>シシュツ</t>
    </rPh>
    <rPh sb="30" eb="32">
      <t>ジョウキョウ</t>
    </rPh>
    <rPh sb="33" eb="35">
      <t>レイワ</t>
    </rPh>
    <rPh sb="36" eb="38">
      <t>ネンド</t>
    </rPh>
    <rPh sb="37" eb="38">
      <t>ド</t>
    </rPh>
    <rPh sb="38" eb="40">
      <t>ジッセキ</t>
    </rPh>
    <phoneticPr fontId="5"/>
  </si>
  <si>
    <t xml:space="preserve">  保育力強化事業に係る補助金の法人本部における支出の状況【令和７年度実績】　</t>
    <rPh sb="2" eb="4">
      <t>ホイク</t>
    </rPh>
    <rPh sb="4" eb="5">
      <t>リョク</t>
    </rPh>
    <rPh sb="5" eb="7">
      <t>キョウカ</t>
    </rPh>
    <rPh sb="7" eb="9">
      <t>ジギョウ</t>
    </rPh>
    <rPh sb="10" eb="11">
      <t>カカ</t>
    </rPh>
    <rPh sb="12" eb="15">
      <t>ホジョキン</t>
    </rPh>
    <rPh sb="16" eb="18">
      <t>ホウジン</t>
    </rPh>
    <rPh sb="18" eb="20">
      <t>ホンブ</t>
    </rPh>
    <rPh sb="24" eb="26">
      <t>シシュツ</t>
    </rPh>
    <rPh sb="27" eb="29">
      <t>ジョウキョウ</t>
    </rPh>
    <rPh sb="30" eb="32">
      <t>レイワ</t>
    </rPh>
    <rPh sb="33" eb="35">
      <t>ネンド</t>
    </rPh>
    <rPh sb="34" eb="35">
      <t>ド</t>
    </rPh>
    <rPh sb="35" eb="37">
      <t>ジッセキ</t>
    </rPh>
    <phoneticPr fontId="5"/>
  </si>
  <si>
    <t>　施設（事業）の収支【令和７年度実績】　</t>
    <rPh sb="1" eb="3">
      <t>シセツ</t>
    </rPh>
    <rPh sb="4" eb="6">
      <t>ジギョウ</t>
    </rPh>
    <rPh sb="8" eb="10">
      <t>シュウシ</t>
    </rPh>
    <rPh sb="11" eb="13">
      <t>レイワ</t>
    </rPh>
    <rPh sb="14" eb="16">
      <t>ネンド</t>
    </rPh>
    <rPh sb="15" eb="16">
      <t>ド</t>
    </rPh>
    <rPh sb="16" eb="18">
      <t>ジッセキ</t>
    </rPh>
    <phoneticPr fontId="5"/>
  </si>
  <si>
    <t>入力チェック　空欄があるとエラー内容が表示されます。</t>
    <rPh sb="0" eb="2">
      <t>ニュウリョク</t>
    </rPh>
    <rPh sb="7" eb="9">
      <t>クウラン</t>
    </rPh>
    <rPh sb="16" eb="18">
      <t>ナイヨウ</t>
    </rPh>
    <rPh sb="19" eb="21">
      <t>ヒョウジ</t>
    </rPh>
    <phoneticPr fontId="4"/>
  </si>
  <si>
    <t>主</t>
    <rPh sb="0" eb="1">
      <t>シュ</t>
    </rPh>
    <phoneticPr fontId="4"/>
  </si>
  <si>
    <t>東京都多摩市永山1-5ﾍﾞﾙﾌﾞ永山209号</t>
    <rPh sb="0" eb="3">
      <t>トウキョウト</t>
    </rPh>
    <rPh sb="3" eb="6">
      <t>タマシ</t>
    </rPh>
    <rPh sb="6" eb="8">
      <t>ナガヤマ</t>
    </rPh>
    <rPh sb="16" eb="18">
      <t>ナガヤマ</t>
    </rPh>
    <rPh sb="21" eb="22">
      <t>ゴウ</t>
    </rPh>
    <phoneticPr fontId="4"/>
  </si>
  <si>
    <t>学校法人織田学園</t>
    <rPh sb="0" eb="4">
      <t>ガッコウホウジン</t>
    </rPh>
    <rPh sb="4" eb="8">
      <t>オダガクエン</t>
    </rPh>
    <phoneticPr fontId="4"/>
  </si>
  <si>
    <t>おだ学園保育園</t>
    <phoneticPr fontId="4"/>
  </si>
  <si>
    <t>園長　鈴木　陽子</t>
    <rPh sb="0" eb="2">
      <t>エンチョウ</t>
    </rPh>
    <rPh sb="3" eb="5">
      <t>スズキ</t>
    </rPh>
    <rPh sb="6" eb="8">
      <t>ヨウコ</t>
    </rPh>
    <phoneticPr fontId="4"/>
  </si>
  <si>
    <t>8</t>
    <phoneticPr fontId="4"/>
  </si>
  <si>
    <t>7</t>
    <phoneticPr fontId="4"/>
  </si>
  <si>
    <t>施設内に掲示</t>
    <rPh sb="0" eb="2">
      <t>シセツ</t>
    </rPh>
    <rPh sb="2" eb="3">
      <t>ナイ</t>
    </rPh>
    <rPh sb="4" eb="6">
      <t>ケイジ</t>
    </rPh>
    <phoneticPr fontId="4"/>
  </si>
  <si>
    <t>事務室の前</t>
    <rPh sb="0" eb="3">
      <t>ジムシツ</t>
    </rPh>
    <rPh sb="4" eb="5">
      <t>マエ</t>
    </rPh>
    <phoneticPr fontId="4"/>
  </si>
  <si>
    <t>職員会議にて説明。
公表形式を確認した職員は職員会議議事録に
押印。</t>
    <rPh sb="0" eb="2">
      <t>ショクイン</t>
    </rPh>
    <rPh sb="2" eb="4">
      <t>カイギ</t>
    </rPh>
    <rPh sb="6" eb="8">
      <t>セツメイ</t>
    </rPh>
    <rPh sb="10" eb="12">
      <t>コウヒョウ</t>
    </rPh>
    <rPh sb="12" eb="14">
      <t>ケイシキ</t>
    </rPh>
    <rPh sb="15" eb="17">
      <t>カクニン</t>
    </rPh>
    <rPh sb="19" eb="21">
      <t>ショクイン</t>
    </rPh>
    <rPh sb="22" eb="29">
      <t>ショクインカイギギジロク</t>
    </rPh>
    <rPh sb="31" eb="33">
      <t>オウイン</t>
    </rPh>
    <phoneticPr fontId="4"/>
  </si>
  <si>
    <t>北村　尚子</t>
    <rPh sb="0" eb="2">
      <t>キタムラ</t>
    </rPh>
    <rPh sb="3" eb="5">
      <t>ナオコ</t>
    </rPh>
    <phoneticPr fontId="4"/>
  </si>
  <si>
    <t>042-357-8100</t>
    <phoneticPr fontId="4"/>
  </si>
  <si>
    <t>042-319-3650</t>
    <phoneticPr fontId="4"/>
  </si>
  <si>
    <t>nagayama@odakids.com</t>
    <phoneticPr fontId="4"/>
  </si>
  <si>
    <t>認可保育所</t>
  </si>
  <si>
    <t>学校法人織田学園</t>
    <rPh sb="0" eb="2">
      <t>ガッコウ</t>
    </rPh>
    <rPh sb="2" eb="4">
      <t>ホウジン</t>
    </rPh>
    <rPh sb="4" eb="6">
      <t>オダ</t>
    </rPh>
    <rPh sb="6" eb="8">
      <t>ガクエン</t>
    </rPh>
    <phoneticPr fontId="4"/>
  </si>
  <si>
    <t>おだ学園保育園</t>
    <phoneticPr fontId="4"/>
  </si>
  <si>
    <t>　　その他の支出【出版物・諸会費・手数料・保険料・渉外費・被服費・雑支出・資金支出調整金勘定】</t>
    <rPh sb="4" eb="5">
      <t>タ</t>
    </rPh>
    <rPh sb="6" eb="8">
      <t>シシュツ</t>
    </rPh>
    <rPh sb="9" eb="12">
      <t>シュッパンブツ</t>
    </rPh>
    <rPh sb="13" eb="16">
      <t>ショカイヒ</t>
    </rPh>
    <rPh sb="17" eb="20">
      <t>テスウリョウ</t>
    </rPh>
    <rPh sb="21" eb="24">
      <t>ホケンリョウ</t>
    </rPh>
    <rPh sb="25" eb="27">
      <t>ショウガイ</t>
    </rPh>
    <rPh sb="27" eb="28">
      <t>ヒ</t>
    </rPh>
    <rPh sb="29" eb="32">
      <t>ヒフクヒ</t>
    </rPh>
    <rPh sb="33" eb="34">
      <t>ザツ</t>
    </rPh>
    <rPh sb="34" eb="36">
      <t>シシュツ</t>
    </rPh>
    <rPh sb="37" eb="39">
      <t>シキン</t>
    </rPh>
    <rPh sb="39" eb="41">
      <t>シシュツ</t>
    </rPh>
    <rPh sb="41" eb="43">
      <t>チョウセイ</t>
    </rPh>
    <rPh sb="43" eb="44">
      <t>キン</t>
    </rPh>
    <rPh sb="44" eb="46">
      <t>カンジョウ</t>
    </rPh>
    <phoneticPr fontId="5"/>
  </si>
  <si>
    <t>　　その他の支出【賃借料・保険料　　　　　　　　　　】</t>
    <rPh sb="4" eb="5">
      <t>タ</t>
    </rPh>
    <rPh sb="6" eb="8">
      <t>シシュツ</t>
    </rPh>
    <rPh sb="9" eb="12">
      <t>チンシャクリョウ</t>
    </rPh>
    <rPh sb="13" eb="16">
      <t>ホケンリョウ</t>
    </rPh>
    <phoneticPr fontId="4"/>
  </si>
  <si>
    <t>様式１</t>
  </si>
  <si>
    <t>【モデル賃金等の公表】</t>
  </si>
  <si>
    <t>施設種別</t>
  </si>
  <si>
    <t>設置主体</t>
  </si>
  <si>
    <t>事業所名</t>
  </si>
  <si>
    <t>１　施設における保育士のモデル賃金</t>
  </si>
  <si>
    <t>（単位：円）</t>
  </si>
  <si>
    <t>入力エラー値</t>
  </si>
  <si>
    <t>経験年数</t>
  </si>
  <si>
    <t>職層</t>
  </si>
  <si>
    <t>給料月額</t>
  </si>
  <si>
    <t>諸手当</t>
  </si>
  <si>
    <t>例月給与</t>
  </si>
  <si>
    <t>内、技能・経験に応じた処遇改善の額</t>
  </si>
  <si>
    <t>保育士</t>
  </si>
  <si>
    <t>リーダー</t>
  </si>
  <si>
    <t>副主任</t>
  </si>
  <si>
    <t>※　記載するモデル賃金は、各施設の実情に応じて職層、経験年数等により記載すること。
　　 また、上記の項目等を記載した任意の様式や施設の賃金表等の提出に代えることも差し支えない。</t>
  </si>
  <si>
    <t>２　施設における職員1人当り賃金月額</t>
  </si>
  <si>
    <t>保育従事者</t>
  </si>
  <si>
    <t>保育従事者以外
（Ｃ）</t>
  </si>
  <si>
    <t>常勤職員
（Ａ）</t>
  </si>
  <si>
    <t>非常勤職員
（Ｂ）</t>
  </si>
  <si>
    <t>※　（Ａ）欄は交付要綱別表４第１号様式又は第２号様式（以下「賃金改善実績報告書」という。）（２）ア
　⑥の金額、（Ｂ）欄は賃金改善実績報告書（２）イ⑥の金額、（Ｃ）欄は賃金改善実績報告書（３）⑥の
　金額をそれぞれ転記すること。
※　常勤職員が２名以下の場合、非常勤職員が２名以下の場合及び保育従事者以外の職員が２名
　以下の場合は、記載不要。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</si>
</sst>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quot;円&quot;"/>
    <numFmt numFmtId="178" formatCode="#,##0&quot;人&quot;"/>
    <numFmt numFmtId="179" formatCode="#,##0&quot;年&quot;"/>
    <numFmt numFmtId="180" formatCode="#,##0;&quot;△ &quot;#,##0"/>
    <numFmt numFmtId="181" formatCode="#,##0_);[Red]\(#,##0\)"/>
  </numFmts>
  <fonts count="72"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8"/>
      <name val="HG創英角ﾎﾟｯﾌﾟ体"/>
      <family val="3"/>
      <charset val="128"/>
    </font>
    <font>
      <sz val="6"/>
      <name val="ＭＳ Ｐゴシック"/>
      <family val="3"/>
      <charset val="128"/>
      <scheme val="minor"/>
    </font>
    <font>
      <sz val="6"/>
      <name val="ＭＳ Ｐゴシック"/>
      <family val="3"/>
      <charset val="128"/>
    </font>
    <font>
      <sz val="11"/>
      <name val="HG丸ｺﾞｼｯｸM-PRO"/>
      <family val="3"/>
      <charset val="128"/>
    </font>
    <font>
      <sz val="14"/>
      <name val="ＭＳ Ｐ明朝"/>
      <family val="1"/>
      <charset val="128"/>
    </font>
    <font>
      <sz val="11"/>
      <name val="ＭＳ Ｐ明朝"/>
      <family val="1"/>
      <charset val="128"/>
    </font>
    <font>
      <sz val="12"/>
      <name val="ＭＳ Ｐ明朝"/>
      <family val="1"/>
      <charset val="128"/>
    </font>
    <font>
      <sz val="14"/>
      <name val="HG丸ｺﾞｼｯｸM-PRO"/>
      <family val="3"/>
      <charset val="128"/>
    </font>
    <font>
      <b/>
      <sz val="12"/>
      <name val="ＭＳ Ｐゴシック"/>
      <family val="3"/>
      <charset val="128"/>
    </font>
    <font>
      <sz val="14"/>
      <name val="ＭＳ ゴシック"/>
      <family val="3"/>
      <charset val="128"/>
    </font>
    <font>
      <sz val="14"/>
      <color theme="1"/>
      <name val="ＭＳ Ｐゴシック"/>
      <family val="2"/>
      <scheme val="minor"/>
    </font>
    <font>
      <sz val="16"/>
      <name val="HG丸ｺﾞｼｯｸM-PRO"/>
      <family val="3"/>
      <charset val="128"/>
    </font>
    <font>
      <sz val="16"/>
      <name val="ＭＳ Ｐゴシック"/>
      <family val="3"/>
      <charset val="128"/>
    </font>
    <font>
      <sz val="14"/>
      <name val="ＭＳ Ｐゴシック"/>
      <family val="3"/>
      <charset val="128"/>
    </font>
    <font>
      <b/>
      <sz val="14"/>
      <name val="ＭＳ Ｐゴシック"/>
      <family val="3"/>
      <charset val="128"/>
    </font>
    <font>
      <sz val="11"/>
      <name val="ＭＳ ゴシック"/>
      <family val="3"/>
      <charset val="128"/>
    </font>
    <font>
      <sz val="12"/>
      <name val="HG丸ｺﾞｼｯｸM-PRO"/>
      <family val="3"/>
      <charset val="128"/>
    </font>
    <font>
      <sz val="14"/>
      <name val="ＭＳ Ｐゴシック"/>
      <family val="3"/>
      <charset val="128"/>
      <scheme val="minor"/>
    </font>
    <font>
      <b/>
      <sz val="14"/>
      <name val="ＭＳ Ｐゴシック"/>
      <family val="3"/>
      <charset val="128"/>
      <scheme val="minor"/>
    </font>
    <font>
      <sz val="18"/>
      <name val="HG丸ｺﾞｼｯｸM-PRO"/>
      <family val="3"/>
      <charset val="128"/>
    </font>
    <font>
      <sz val="11"/>
      <name val="ＭＳ Ｐゴシック"/>
      <family val="3"/>
      <charset val="128"/>
      <scheme val="minor"/>
    </font>
    <font>
      <b/>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3"/>
      <name val="ＭＳ ゴシック"/>
      <family val="3"/>
      <charset val="128"/>
    </font>
    <font>
      <sz val="12"/>
      <name val="ＭＳ Ｐゴシック"/>
      <family val="3"/>
      <charset val="128"/>
    </font>
    <font>
      <sz val="11"/>
      <color theme="1"/>
      <name val="ＭＳ 明朝"/>
      <family val="1"/>
      <charset val="128"/>
    </font>
    <font>
      <sz val="11"/>
      <color theme="1"/>
      <name val="ＭＳ Ｐゴシック"/>
      <family val="2"/>
      <scheme val="minor"/>
    </font>
    <font>
      <b/>
      <sz val="14"/>
      <color theme="1"/>
      <name val="ＭＳ Ｐゴシック"/>
      <family val="3"/>
      <charset val="128"/>
      <scheme val="minor"/>
    </font>
    <font>
      <b/>
      <sz val="11"/>
      <color rgb="FF000000"/>
      <name val="ＭＳ Ｐゴシック"/>
      <family val="3"/>
      <charset val="128"/>
      <scheme val="minor"/>
    </font>
    <font>
      <sz val="11"/>
      <name val="ＭＳ Ｐゴシック"/>
      <family val="2"/>
      <scheme val="minor"/>
    </font>
    <font>
      <sz val="14"/>
      <name val="ＭＳ Ｐゴシック"/>
      <family val="2"/>
      <scheme val="minor"/>
    </font>
    <font>
      <sz val="12"/>
      <color rgb="FFFF0000"/>
      <name val="ＭＳ Ｐゴシック"/>
      <family val="3"/>
      <charset val="128"/>
    </font>
    <font>
      <sz val="12"/>
      <color theme="0"/>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rgb="FF0000FF"/>
      <name val="ＭＳ Ｐゴシック"/>
      <family val="3"/>
      <charset val="128"/>
      <scheme val="minor"/>
    </font>
    <font>
      <sz val="9"/>
      <name val="ＭＳ ゴシック"/>
      <family val="3"/>
      <charset val="128"/>
    </font>
    <font>
      <sz val="9"/>
      <color theme="1"/>
      <name val="ＭＳ Ｐゴシック"/>
      <family val="2"/>
      <scheme val="minor"/>
    </font>
    <font>
      <b/>
      <sz val="9"/>
      <name val="ＭＳ Ｐゴシック"/>
      <family val="3"/>
      <charset val="128"/>
      <scheme val="minor"/>
    </font>
    <font>
      <sz val="12"/>
      <name val="ＭＳ 明朝"/>
      <family val="1"/>
      <charset val="128"/>
    </font>
    <font>
      <sz val="11"/>
      <name val="ＭＳ 明朝"/>
      <family val="1"/>
      <charset val="128"/>
    </font>
    <font>
      <sz val="10"/>
      <name val="ＭＳ 明朝"/>
      <family val="1"/>
      <charset val="128"/>
    </font>
    <font>
      <sz val="12"/>
      <color indexed="10"/>
      <name val="ＭＳ 明朝"/>
      <family val="1"/>
      <charset val="128"/>
    </font>
    <font>
      <sz val="14"/>
      <color theme="1"/>
      <name val="ＭＳ Ｐゴシック"/>
      <family val="3"/>
      <charset val="128"/>
    </font>
    <font>
      <sz val="14"/>
      <color theme="1"/>
      <name val="ＭＳ ゴシック"/>
      <family val="3"/>
      <charset val="128"/>
    </font>
    <font>
      <sz val="6"/>
      <name val="ＭＳ Ｐゴシック"/>
      <family val="2"/>
      <charset val="128"/>
      <scheme val="minor"/>
    </font>
    <font>
      <sz val="12"/>
      <color theme="1"/>
      <name val="ＭＳ Ｐゴシック"/>
      <family val="3"/>
      <charset val="128"/>
    </font>
    <font>
      <sz val="11"/>
      <color theme="1"/>
      <name val="ＭＳ Ｐ明朝"/>
      <family val="1"/>
      <charset val="128"/>
    </font>
    <font>
      <sz val="11"/>
      <color theme="1"/>
      <name val="ＭＳ Ｐゴシック"/>
      <family val="3"/>
      <charset val="128"/>
    </font>
    <font>
      <sz val="12"/>
      <color theme="1"/>
      <name val="HG丸ｺﾞｼｯｸM-PRO"/>
      <family val="3"/>
      <charset val="128"/>
    </font>
    <font>
      <sz val="10"/>
      <color theme="1"/>
      <name val="ＭＳ Ｐゴシック"/>
      <family val="3"/>
      <charset val="128"/>
    </font>
    <font>
      <sz val="10"/>
      <color theme="1"/>
      <name val="ＭＳ ゴシック"/>
      <family val="3"/>
      <charset val="128"/>
    </font>
    <font>
      <sz val="9"/>
      <color theme="1"/>
      <name val="ＭＳ ゴシック"/>
      <family val="3"/>
      <charset val="128"/>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8"/>
      <name val="ＭＳ Ｐゴシック"/>
      <family val="2"/>
      <charset val="128"/>
      <scheme val="minor"/>
    </font>
    <font>
      <sz val="8"/>
      <name val="ＭＳ Ｐゴシック"/>
      <family val="3"/>
      <charset val="128"/>
      <scheme val="minor"/>
    </font>
    <font>
      <b/>
      <sz val="12"/>
      <color rgb="FFFF0000"/>
      <name val="ＭＳ Ｐ明朝"/>
      <family val="1"/>
      <charset val="128"/>
    </font>
    <font>
      <b/>
      <sz val="11"/>
      <color rgb="FFFF0000"/>
      <name val="HG丸ｺﾞｼｯｸM-PRO"/>
      <family val="3"/>
      <charset val="128"/>
    </font>
    <font>
      <b/>
      <sz val="14"/>
      <color rgb="FFFF0000"/>
      <name val="HG丸ｺﾞｼｯｸM-PRO"/>
      <family val="3"/>
      <charset val="128"/>
    </font>
    <font>
      <b/>
      <sz val="11"/>
      <color rgb="FFFF0000"/>
      <name val="ＭＳ Ｐ明朝"/>
      <family val="1"/>
      <charset val="128"/>
    </font>
    <font>
      <b/>
      <sz val="16"/>
      <color rgb="FFFF0000"/>
      <name val="ＭＳ Ｐゴシック"/>
      <family val="3"/>
      <charset val="128"/>
      <scheme val="minor"/>
    </font>
    <font>
      <b/>
      <sz val="14"/>
      <color rgb="FFFF0000"/>
      <name val="ＭＳ Ｐゴシック"/>
      <family val="3"/>
      <charset val="128"/>
      <scheme val="minor"/>
    </font>
    <font>
      <b/>
      <sz val="11"/>
      <color rgb="FFFF0000"/>
      <name val="ＭＳ Ｐゴシック"/>
      <family val="3"/>
      <charset val="128"/>
      <scheme val="minor"/>
    </font>
    <font>
      <b/>
      <sz val="12"/>
      <name val="ＭＳ Ｐゴシック"/>
      <family val="3"/>
      <charset val="128"/>
      <scheme val="minor"/>
    </font>
    <font>
      <u/>
      <sz val="11"/>
      <color theme="10"/>
      <name val="ＭＳ Ｐゴシック"/>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59999389629810485"/>
        <bgColor indexed="64"/>
      </patternFill>
    </fill>
    <fill>
      <patternFill patternType="solid">
        <fgColor rgb="FF008000"/>
        <bgColor indexed="64"/>
      </patternFill>
    </fill>
    <fill>
      <patternFill patternType="solid">
        <fgColor rgb="FF33CC33"/>
        <bgColor indexed="64"/>
      </patternFill>
    </fill>
    <fill>
      <patternFill patternType="solid">
        <fgColor theme="8" tint="0.59996337778862885"/>
        <bgColor indexed="64"/>
      </patternFill>
    </fill>
    <fill>
      <patternFill patternType="solid">
        <fgColor rgb="FF92D050"/>
        <bgColor indexed="64"/>
      </patternFill>
    </fill>
    <fill>
      <patternFill patternType="solid">
        <fgColor rgb="FF66FF66"/>
        <bgColor indexed="64"/>
      </patternFill>
    </fill>
    <fill>
      <patternFill patternType="solid">
        <fgColor rgb="FF99FF99"/>
        <bgColor indexed="64"/>
      </patternFill>
    </fill>
    <fill>
      <patternFill patternType="solid">
        <fgColor theme="8" tint="0.39997558519241921"/>
        <bgColor indexed="64"/>
      </patternFill>
    </fill>
    <fill>
      <patternFill patternType="solid">
        <fgColor rgb="FFFFFF00"/>
        <bgColor indexed="64"/>
      </patternFill>
    </fill>
    <fill>
      <patternFill patternType="solid">
        <fgColor rgb="FFFFFF66"/>
        <bgColor indexed="64"/>
      </patternFill>
    </fill>
    <fill>
      <patternFill patternType="solid">
        <fgColor rgb="FFFFFF99"/>
        <bgColor indexed="64"/>
      </patternFill>
    </fill>
    <fill>
      <patternFill patternType="solid">
        <fgColor rgb="FFFF0000"/>
        <bgColor indexed="64"/>
      </patternFill>
    </fill>
    <fill>
      <patternFill patternType="solid">
        <fgColor rgb="FF00FFFF"/>
        <bgColor indexed="64"/>
      </patternFill>
    </fill>
    <fill>
      <patternFill patternType="solid">
        <fgColor indexed="43"/>
        <bgColor indexed="64"/>
      </patternFill>
    </fill>
    <fill>
      <patternFill patternType="solid">
        <fgColor theme="9" tint="0.39997558519241921"/>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auto="1"/>
      </left>
      <right/>
      <top style="medium">
        <color auto="1"/>
      </top>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style="medium">
        <color auto="1"/>
      </left>
      <right style="thin">
        <color indexed="64"/>
      </right>
      <top style="thin">
        <color indexed="64"/>
      </top>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right style="medium">
        <color auto="1"/>
      </right>
      <top/>
      <bottom/>
      <diagonal/>
    </border>
    <border>
      <left/>
      <right style="medium">
        <color auto="1"/>
      </right>
      <top style="thin">
        <color indexed="64"/>
      </top>
      <bottom style="thin">
        <color indexed="64"/>
      </bottom>
      <diagonal/>
    </border>
    <border>
      <left style="medium">
        <color auto="1"/>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medium">
        <color auto="1"/>
      </right>
      <top style="thin">
        <color indexed="64"/>
      </top>
      <bottom/>
      <diagonal/>
    </border>
    <border>
      <left style="thin">
        <color indexed="64"/>
      </left>
      <right style="medium">
        <color auto="1"/>
      </right>
      <top style="hair">
        <color indexed="64"/>
      </top>
      <bottom style="hair">
        <color indexed="64"/>
      </bottom>
      <diagonal/>
    </border>
    <border>
      <left style="thin">
        <color indexed="64"/>
      </left>
      <right style="medium">
        <color auto="1"/>
      </right>
      <top/>
      <bottom/>
      <diagonal/>
    </border>
    <border>
      <left style="thin">
        <color indexed="64"/>
      </left>
      <right style="medium">
        <color auto="1"/>
      </right>
      <top style="thin">
        <color indexed="64"/>
      </top>
      <bottom style="hair">
        <color indexed="64"/>
      </bottom>
      <diagonal/>
    </border>
    <border>
      <left style="thin">
        <color indexed="64"/>
      </left>
      <right style="medium">
        <color auto="1"/>
      </right>
      <top style="hair">
        <color indexed="64"/>
      </top>
      <bottom style="thin">
        <color indexed="64"/>
      </bottom>
      <diagonal/>
    </border>
    <border>
      <left style="thin">
        <color indexed="64"/>
      </left>
      <right style="medium">
        <color auto="1"/>
      </right>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auto="1"/>
      </left>
      <right style="thin">
        <color indexed="64"/>
      </right>
      <top style="medium">
        <color auto="1"/>
      </top>
      <bottom/>
      <diagonal/>
    </border>
    <border>
      <left style="medium">
        <color indexed="64"/>
      </left>
      <right/>
      <top style="medium">
        <color auto="1"/>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right/>
      <top/>
      <bottom/>
      <diagonal style="thin">
        <color auto="1"/>
      </diagonal>
    </border>
    <border>
      <left/>
      <right style="medium">
        <color auto="1"/>
      </right>
      <top style="hair">
        <color indexed="64"/>
      </top>
      <bottom style="hair">
        <color indexed="64"/>
      </bottom>
      <diagonal/>
    </border>
    <border>
      <left/>
      <right style="medium">
        <color auto="1"/>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auto="1"/>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auto="1"/>
      </left>
      <right/>
      <top style="thin">
        <color indexed="64"/>
      </top>
      <bottom/>
      <diagonal/>
    </border>
    <border>
      <left/>
      <right style="medium">
        <color auto="1"/>
      </right>
      <top style="thin">
        <color indexed="64"/>
      </top>
      <bottom/>
      <diagonal/>
    </border>
    <border>
      <left/>
      <right style="medium">
        <color auto="1"/>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right style="hair">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s>
  <cellStyleXfs count="9">
    <xf numFmtId="0" fontId="0" fillId="0" borderId="0"/>
    <xf numFmtId="0" fontId="2" fillId="0" borderId="0">
      <alignment vertical="center"/>
    </xf>
    <xf numFmtId="0" fontId="2" fillId="0" borderId="0"/>
    <xf numFmtId="9"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1" fillId="0" borderId="0">
      <alignment vertical="center"/>
    </xf>
    <xf numFmtId="38" fontId="30" fillId="0" borderId="0" applyFont="0" applyFill="0" applyBorder="0" applyAlignment="0" applyProtection="0">
      <alignment vertical="center"/>
    </xf>
    <xf numFmtId="38" fontId="2" fillId="0" borderId="0" applyFont="0" applyFill="0" applyBorder="0" applyAlignment="0" applyProtection="0"/>
    <xf numFmtId="0" fontId="71" fillId="0" borderId="0" applyNumberFormat="0" applyFill="0" applyBorder="0" applyAlignment="0" applyProtection="0"/>
  </cellStyleXfs>
  <cellXfs count="698">
    <xf numFmtId="0" fontId="0" fillId="0" borderId="0" xfId="0"/>
    <xf numFmtId="0" fontId="6" fillId="0" borderId="0" xfId="1" applyFont="1">
      <alignment vertical="center"/>
    </xf>
    <xf numFmtId="0" fontId="8" fillId="0" borderId="0" xfId="1" applyFont="1">
      <alignment vertical="center"/>
    </xf>
    <xf numFmtId="0" fontId="9" fillId="0" borderId="0" xfId="1" applyFont="1">
      <alignment vertical="center"/>
    </xf>
    <xf numFmtId="0" fontId="9" fillId="0" borderId="0" xfId="1" applyFont="1" applyAlignment="1">
      <alignment vertical="center" shrinkToFit="1"/>
    </xf>
    <xf numFmtId="0" fontId="2" fillId="0" borderId="0" xfId="1">
      <alignment vertical="center"/>
    </xf>
    <xf numFmtId="0" fontId="11" fillId="0" borderId="0" xfId="1" applyFont="1" applyAlignment="1">
      <alignment horizontal="left" vertical="center"/>
    </xf>
    <xf numFmtId="0" fontId="10" fillId="0" borderId="0" xfId="1" applyFont="1">
      <alignment vertical="center"/>
    </xf>
    <xf numFmtId="0" fontId="7" fillId="0" borderId="0" xfId="1" applyFont="1">
      <alignment vertical="center"/>
    </xf>
    <xf numFmtId="0" fontId="8" fillId="0" borderId="0" xfId="1" applyFont="1" applyAlignment="1">
      <alignment horizontal="left" vertical="center" wrapText="1" shrinkToFit="1"/>
    </xf>
    <xf numFmtId="0" fontId="14" fillId="2" borderId="23" xfId="1" applyFont="1" applyFill="1" applyBorder="1">
      <alignment vertical="center"/>
    </xf>
    <xf numFmtId="0" fontId="6" fillId="0" borderId="33" xfId="1" applyFont="1" applyBorder="1" applyAlignment="1">
      <alignment vertical="center" textRotation="255"/>
    </xf>
    <xf numFmtId="0" fontId="19" fillId="0" borderId="34" xfId="1" applyFont="1" applyBorder="1" applyAlignment="1">
      <alignment horizontal="center" vertical="center" textRotation="255"/>
    </xf>
    <xf numFmtId="0" fontId="17" fillId="0" borderId="35" xfId="1" applyFont="1" applyBorder="1" applyAlignment="1">
      <alignment horizontal="left" vertical="center"/>
    </xf>
    <xf numFmtId="0" fontId="17" fillId="0" borderId="35" xfId="1" applyFont="1" applyBorder="1" applyAlignment="1">
      <alignment horizontal="right" vertical="center"/>
    </xf>
    <xf numFmtId="0" fontId="17" fillId="0" borderId="35" xfId="1" applyFont="1" applyBorder="1">
      <alignment vertical="center"/>
    </xf>
    <xf numFmtId="0" fontId="22" fillId="0" borderId="0" xfId="1" applyFont="1">
      <alignment vertical="center"/>
    </xf>
    <xf numFmtId="0" fontId="7" fillId="0" borderId="1" xfId="1" applyFont="1" applyBorder="1" applyAlignment="1">
      <alignment horizontal="center" vertical="center"/>
    </xf>
    <xf numFmtId="0" fontId="3" fillId="0" borderId="0" xfId="1" applyFont="1">
      <alignment vertical="center"/>
    </xf>
    <xf numFmtId="0" fontId="8" fillId="0" borderId="31" xfId="1" applyFont="1" applyBorder="1" applyAlignment="1">
      <alignment horizontal="right" vertical="center"/>
    </xf>
    <xf numFmtId="0" fontId="24" fillId="0" borderId="35" xfId="1" applyFont="1" applyBorder="1" applyAlignment="1">
      <alignment horizontal="right" vertical="center"/>
    </xf>
    <xf numFmtId="0" fontId="24" fillId="0" borderId="35" xfId="1" applyFont="1" applyBorder="1">
      <alignment vertical="center"/>
    </xf>
    <xf numFmtId="0" fontId="24" fillId="0" borderId="36" xfId="1" applyFont="1" applyBorder="1">
      <alignment vertical="center"/>
    </xf>
    <xf numFmtId="0" fontId="8" fillId="0" borderId="15" xfId="1" applyFont="1" applyBorder="1" applyAlignment="1">
      <alignment horizontal="right" vertical="center"/>
    </xf>
    <xf numFmtId="0" fontId="24" fillId="0" borderId="37" xfId="1" applyFont="1" applyBorder="1" applyAlignment="1">
      <alignment horizontal="right" vertical="center"/>
    </xf>
    <xf numFmtId="0" fontId="24" fillId="0" borderId="37" xfId="1" applyFont="1" applyBorder="1">
      <alignment vertical="center"/>
    </xf>
    <xf numFmtId="0" fontId="14" fillId="0" borderId="0" xfId="1" applyFont="1">
      <alignment vertical="center"/>
    </xf>
    <xf numFmtId="0" fontId="2" fillId="0" borderId="14" xfId="1" applyBorder="1">
      <alignment vertical="center"/>
    </xf>
    <xf numFmtId="0" fontId="21" fillId="0" borderId="0" xfId="1" applyFont="1" applyAlignment="1">
      <alignment horizontal="left" vertical="center"/>
    </xf>
    <xf numFmtId="0" fontId="25" fillId="0" borderId="0" xfId="1" applyFont="1" applyAlignment="1">
      <alignment horizontal="right" vertical="center"/>
    </xf>
    <xf numFmtId="0" fontId="26" fillId="0" borderId="0" xfId="0" applyFont="1" applyAlignment="1">
      <alignment horizontal="right" vertical="center"/>
    </xf>
    <xf numFmtId="0" fontId="0" fillId="0" borderId="4" xfId="0" applyBorder="1" applyAlignment="1">
      <alignment vertical="center"/>
    </xf>
    <xf numFmtId="0" fontId="17" fillId="0" borderId="4" xfId="1" applyFont="1" applyBorder="1" applyAlignment="1">
      <alignment horizontal="left" vertical="center"/>
    </xf>
    <xf numFmtId="0" fontId="24" fillId="0" borderId="4" xfId="1" applyFont="1" applyBorder="1" applyAlignment="1">
      <alignment horizontal="right" vertical="center"/>
    </xf>
    <xf numFmtId="0" fontId="24" fillId="0" borderId="4" xfId="1" applyFont="1" applyBorder="1">
      <alignment vertical="center"/>
    </xf>
    <xf numFmtId="0" fontId="16" fillId="0" borderId="9" xfId="1" applyFont="1" applyBorder="1" applyAlignment="1">
      <alignment horizontal="center" vertical="top"/>
    </xf>
    <xf numFmtId="0" fontId="16" fillId="0" borderId="0" xfId="1" applyFont="1" applyAlignment="1">
      <alignment vertical="top"/>
    </xf>
    <xf numFmtId="0" fontId="20" fillId="0" borderId="0" xfId="1" applyFont="1">
      <alignment vertical="center"/>
    </xf>
    <xf numFmtId="0" fontId="9" fillId="0" borderId="0" xfId="1" applyFont="1" applyAlignment="1">
      <alignment vertical="center" wrapText="1"/>
    </xf>
    <xf numFmtId="0" fontId="0" fillId="5" borderId="0" xfId="0" applyFill="1"/>
    <xf numFmtId="0" fontId="29" fillId="0" borderId="0" xfId="0" applyFont="1" applyAlignment="1">
      <alignment horizontal="left" vertical="center"/>
    </xf>
    <xf numFmtId="0" fontId="29" fillId="0" borderId="0" xfId="0" applyFont="1"/>
    <xf numFmtId="0" fontId="29" fillId="0" borderId="0" xfId="0" applyFont="1" applyAlignment="1">
      <alignment horizontal="justify" vertical="center"/>
    </xf>
    <xf numFmtId="49" fontId="0" fillId="0" borderId="64" xfId="0" applyNumberFormat="1" applyBorder="1" applyAlignment="1">
      <alignment vertical="center"/>
    </xf>
    <xf numFmtId="49" fontId="0" fillId="0" borderId="0" xfId="0" applyNumberFormat="1" applyAlignment="1">
      <alignment horizontal="center" vertical="center"/>
    </xf>
    <xf numFmtId="0" fontId="0" fillId="5" borderId="0" xfId="0" applyFill="1" applyAlignment="1">
      <alignment horizontal="center"/>
    </xf>
    <xf numFmtId="180" fontId="21" fillId="0" borderId="4" xfId="1" applyNumberFormat="1" applyFont="1" applyBorder="1" applyAlignment="1">
      <alignment horizontal="right" vertical="center" shrinkToFit="1"/>
    </xf>
    <xf numFmtId="180" fontId="21" fillId="0" borderId="4" xfId="1" applyNumberFormat="1" applyFont="1" applyBorder="1" applyAlignment="1">
      <alignment vertical="center" shrinkToFit="1"/>
    </xf>
    <xf numFmtId="180" fontId="20" fillId="0" borderId="0" xfId="1" applyNumberFormat="1" applyFont="1" applyAlignment="1">
      <alignment vertical="center" shrinkToFit="1"/>
    </xf>
    <xf numFmtId="180" fontId="20" fillId="0" borderId="0" xfId="1" applyNumberFormat="1" applyFont="1" applyAlignment="1">
      <alignment horizontal="left" vertical="center" shrinkToFit="1"/>
    </xf>
    <xf numFmtId="180" fontId="20" fillId="0" borderId="4" xfId="1" applyNumberFormat="1" applyFont="1" applyBorder="1" applyAlignment="1">
      <alignment horizontal="right" vertical="center" shrinkToFit="1"/>
    </xf>
    <xf numFmtId="180" fontId="20" fillId="0" borderId="31" xfId="1" applyNumberFormat="1" applyFont="1" applyBorder="1" applyAlignment="1">
      <alignment horizontal="right" vertical="center" shrinkToFit="1"/>
    </xf>
    <xf numFmtId="180" fontId="21" fillId="0" borderId="35" xfId="1" applyNumberFormat="1" applyFont="1" applyBorder="1" applyAlignment="1">
      <alignment horizontal="right" vertical="center" shrinkToFit="1"/>
    </xf>
    <xf numFmtId="180" fontId="21" fillId="0" borderId="35" xfId="1" applyNumberFormat="1" applyFont="1" applyBorder="1" applyAlignment="1">
      <alignment vertical="center" shrinkToFit="1"/>
    </xf>
    <xf numFmtId="180" fontId="21" fillId="0" borderId="37" xfId="1" applyNumberFormat="1" applyFont="1" applyBorder="1" applyAlignment="1">
      <alignment vertical="center" shrinkToFit="1"/>
    </xf>
    <xf numFmtId="180" fontId="21" fillId="0" borderId="36" xfId="1" applyNumberFormat="1" applyFont="1" applyBorder="1" applyAlignment="1">
      <alignment vertical="center" shrinkToFit="1"/>
    </xf>
    <xf numFmtId="180" fontId="25" fillId="0" borderId="0" xfId="1" applyNumberFormat="1" applyFont="1" applyAlignment="1">
      <alignment horizontal="right" vertical="center"/>
    </xf>
    <xf numFmtId="180" fontId="26" fillId="0" borderId="0" xfId="0" applyNumberFormat="1" applyFont="1" applyAlignment="1">
      <alignment horizontal="right" vertical="center"/>
    </xf>
    <xf numFmtId="180" fontId="6" fillId="0" borderId="0" xfId="1" applyNumberFormat="1" applyFont="1">
      <alignment vertical="center"/>
    </xf>
    <xf numFmtId="0" fontId="7" fillId="5" borderId="1" xfId="1" applyFont="1" applyFill="1" applyBorder="1" applyAlignment="1" applyProtection="1">
      <alignment horizontal="center" vertical="center" shrinkToFit="1"/>
      <protection locked="0"/>
    </xf>
    <xf numFmtId="0" fontId="7" fillId="0" borderId="1" xfId="1" applyFont="1" applyBorder="1" applyAlignment="1">
      <alignment horizontal="center" vertical="center" shrinkToFit="1"/>
    </xf>
    <xf numFmtId="0" fontId="32" fillId="0" borderId="0" xfId="0" applyFont="1"/>
    <xf numFmtId="0" fontId="25" fillId="0" borderId="0" xfId="0" applyFont="1" applyAlignment="1">
      <alignment horizontal="right" vertical="center"/>
    </xf>
    <xf numFmtId="0" fontId="9" fillId="0" borderId="1" xfId="1" applyFont="1" applyBorder="1" applyAlignment="1">
      <alignment horizontal="center" vertical="center" wrapText="1"/>
    </xf>
    <xf numFmtId="177" fontId="2" fillId="0" borderId="14" xfId="1" applyNumberFormat="1" applyBorder="1">
      <alignment vertical="center"/>
    </xf>
    <xf numFmtId="177" fontId="8" fillId="0" borderId="0" xfId="1" applyNumberFormat="1" applyFont="1" applyAlignment="1">
      <alignment horizontal="left" vertical="center" wrapText="1" shrinkToFit="1"/>
    </xf>
    <xf numFmtId="177" fontId="8" fillId="0" borderId="15" xfId="1" applyNumberFormat="1" applyFont="1" applyBorder="1" applyAlignment="1">
      <alignment horizontal="right" vertical="center"/>
    </xf>
    <xf numFmtId="177" fontId="2" fillId="0" borderId="0" xfId="1" applyNumberFormat="1">
      <alignment vertical="center"/>
    </xf>
    <xf numFmtId="177" fontId="8" fillId="0" borderId="31" xfId="1" applyNumberFormat="1" applyFont="1" applyBorder="1" applyAlignment="1">
      <alignment horizontal="right" vertical="center"/>
    </xf>
    <xf numFmtId="177" fontId="24" fillId="0" borderId="37" xfId="1" applyNumberFormat="1" applyFont="1" applyBorder="1" applyAlignment="1">
      <alignment horizontal="right" vertical="center"/>
    </xf>
    <xf numFmtId="177" fontId="24" fillId="0" borderId="37" xfId="1" applyNumberFormat="1" applyFont="1" applyBorder="1">
      <alignment vertical="center"/>
    </xf>
    <xf numFmtId="177" fontId="24" fillId="0" borderId="35" xfId="1" applyNumberFormat="1" applyFont="1" applyBorder="1" applyAlignment="1">
      <alignment horizontal="right" vertical="center"/>
    </xf>
    <xf numFmtId="177" fontId="24" fillId="0" borderId="35" xfId="1" applyNumberFormat="1" applyFont="1" applyBorder="1">
      <alignment vertical="center"/>
    </xf>
    <xf numFmtId="177" fontId="24" fillId="0" borderId="36" xfId="1" applyNumberFormat="1" applyFont="1" applyBorder="1">
      <alignment vertical="center"/>
    </xf>
    <xf numFmtId="0" fontId="0" fillId="0" borderId="82" xfId="0" applyBorder="1" applyAlignment="1">
      <alignment vertical="center"/>
    </xf>
    <xf numFmtId="0" fontId="24" fillId="0" borderId="83" xfId="1" applyFont="1" applyBorder="1">
      <alignment vertical="center"/>
    </xf>
    <xf numFmtId="0" fontId="24" fillId="0" borderId="84" xfId="1" applyFont="1" applyBorder="1">
      <alignment vertical="center"/>
    </xf>
    <xf numFmtId="0" fontId="33" fillId="0" borderId="82" xfId="0" applyFont="1" applyBorder="1" applyAlignment="1">
      <alignment vertical="center"/>
    </xf>
    <xf numFmtId="0" fontId="19" fillId="0" borderId="35" xfId="1" applyFont="1" applyBorder="1" applyAlignment="1">
      <alignment horizontal="center" vertical="center" textRotation="255"/>
    </xf>
    <xf numFmtId="38" fontId="38" fillId="7" borderId="6" xfId="4" applyFont="1" applyFill="1" applyBorder="1" applyAlignment="1">
      <alignment horizontal="center" vertical="center" wrapText="1" shrinkToFit="1"/>
    </xf>
    <xf numFmtId="38" fontId="38" fillId="7" borderId="7" xfId="4" applyFont="1" applyFill="1" applyBorder="1" applyAlignment="1">
      <alignment horizontal="center" vertical="center" wrapText="1" shrinkToFit="1"/>
    </xf>
    <xf numFmtId="38" fontId="37" fillId="7" borderId="6" xfId="4" applyFont="1" applyFill="1" applyBorder="1" applyAlignment="1">
      <alignment horizontal="left" vertical="center" wrapText="1"/>
    </xf>
    <xf numFmtId="38" fontId="37" fillId="7" borderId="7" xfId="4" applyFont="1" applyFill="1" applyBorder="1" applyAlignment="1">
      <alignment horizontal="left" vertical="center" wrapText="1"/>
    </xf>
    <xf numFmtId="38" fontId="23" fillId="10" borderId="7" xfId="4" applyFont="1" applyFill="1" applyBorder="1" applyAlignment="1">
      <alignment horizontal="center" vertical="center" wrapText="1" shrinkToFit="1"/>
    </xf>
    <xf numFmtId="0" fontId="23" fillId="11" borderId="13" xfId="4" applyNumberFormat="1" applyFont="1" applyFill="1" applyBorder="1" applyAlignment="1">
      <alignment horizontal="left" vertical="center"/>
    </xf>
    <xf numFmtId="38" fontId="23" fillId="11" borderId="6" xfId="4" applyFont="1" applyFill="1" applyBorder="1" applyAlignment="1">
      <alignment horizontal="center" vertical="center" wrapText="1" shrinkToFit="1"/>
    </xf>
    <xf numFmtId="38" fontId="39" fillId="11" borderId="6" xfId="4" applyFont="1" applyFill="1" applyBorder="1" applyAlignment="1">
      <alignment horizontal="center" vertical="center" wrapText="1" shrinkToFit="1"/>
    </xf>
    <xf numFmtId="38" fontId="39" fillId="11" borderId="7" xfId="4" applyFont="1" applyFill="1" applyBorder="1" applyAlignment="1">
      <alignment horizontal="center" vertical="center" wrapText="1" shrinkToFit="1"/>
    </xf>
    <xf numFmtId="38" fontId="39" fillId="12" borderId="3" xfId="4" applyFont="1" applyFill="1" applyBorder="1" applyAlignment="1">
      <alignment horizontal="center" vertical="center" wrapText="1" shrinkToFit="1"/>
    </xf>
    <xf numFmtId="38" fontId="39" fillId="12" borderId="11" xfId="4" applyFont="1" applyFill="1" applyBorder="1" applyAlignment="1">
      <alignment horizontal="center" vertical="center" wrapText="1" shrinkToFit="1"/>
    </xf>
    <xf numFmtId="38" fontId="38" fillId="8" borderId="7" xfId="4" applyFont="1" applyFill="1" applyBorder="1" applyAlignment="1">
      <alignment horizontal="center" vertical="center" wrapText="1" shrinkToFit="1"/>
    </xf>
    <xf numFmtId="38" fontId="39" fillId="12" borderId="12" xfId="4" applyFont="1" applyFill="1" applyBorder="1" applyAlignment="1">
      <alignment horizontal="center" vertical="center" wrapText="1" shrinkToFit="1"/>
    </xf>
    <xf numFmtId="38" fontId="41" fillId="12" borderId="86" xfId="4" applyFont="1" applyFill="1" applyBorder="1" applyAlignment="1">
      <alignment horizontal="center" vertical="center" wrapText="1" shrinkToFit="1"/>
    </xf>
    <xf numFmtId="38" fontId="41" fillId="5" borderId="86" xfId="4" applyFont="1" applyFill="1" applyBorder="1" applyAlignment="1">
      <alignment horizontal="center" vertical="center" wrapText="1" shrinkToFit="1"/>
    </xf>
    <xf numFmtId="38" fontId="41" fillId="5" borderId="86" xfId="4" applyFont="1" applyFill="1" applyBorder="1" applyAlignment="1">
      <alignment horizontal="center" vertical="center" wrapText="1"/>
    </xf>
    <xf numFmtId="38" fontId="43" fillId="16" borderId="52" xfId="4" applyFont="1" applyFill="1" applyBorder="1" applyAlignment="1">
      <alignment horizontal="center" vertical="center" wrapText="1" shrinkToFit="1"/>
    </xf>
    <xf numFmtId="0" fontId="6" fillId="0" borderId="90" xfId="1" applyFont="1" applyBorder="1" applyAlignment="1">
      <alignment vertical="center" shrinkToFit="1"/>
    </xf>
    <xf numFmtId="0" fontId="6" fillId="0" borderId="21" xfId="1" applyFont="1" applyBorder="1" applyAlignment="1">
      <alignment vertical="center" shrinkToFit="1"/>
    </xf>
    <xf numFmtId="177" fontId="6" fillId="0" borderId="90" xfId="1" applyNumberFormat="1" applyFont="1" applyBorder="1" applyAlignment="1">
      <alignment vertical="center" shrinkToFit="1"/>
    </xf>
    <xf numFmtId="177" fontId="6" fillId="0" borderId="91" xfId="1" applyNumberFormat="1" applyFont="1" applyBorder="1" applyAlignment="1">
      <alignment vertical="center" shrinkToFit="1"/>
    </xf>
    <xf numFmtId="0" fontId="6" fillId="0" borderId="91" xfId="1" applyFont="1" applyBorder="1" applyAlignment="1">
      <alignment vertical="center" shrinkToFit="1"/>
    </xf>
    <xf numFmtId="178" fontId="6" fillId="0" borderId="91" xfId="1" applyNumberFormat="1" applyFont="1" applyBorder="1" applyAlignment="1">
      <alignment vertical="center" shrinkToFit="1"/>
    </xf>
    <xf numFmtId="179" fontId="6" fillId="0" borderId="91" xfId="1" applyNumberFormat="1" applyFont="1" applyBorder="1" applyAlignment="1">
      <alignment vertical="center" shrinkToFit="1"/>
    </xf>
    <xf numFmtId="0" fontId="6" fillId="0" borderId="92" xfId="1" applyFont="1" applyBorder="1" applyAlignment="1">
      <alignment vertical="center" shrinkToFit="1"/>
    </xf>
    <xf numFmtId="177" fontId="23" fillId="0" borderId="14" xfId="1" applyNumberFormat="1" applyFont="1" applyBorder="1">
      <alignment vertical="center"/>
    </xf>
    <xf numFmtId="177" fontId="23" fillId="0" borderId="0" xfId="1" applyNumberFormat="1" applyFont="1" applyAlignment="1">
      <alignment horizontal="left" vertical="center" wrapText="1" shrinkToFit="1"/>
    </xf>
    <xf numFmtId="177" fontId="23" fillId="0" borderId="15" xfId="1" applyNumberFormat="1" applyFont="1" applyBorder="1" applyAlignment="1">
      <alignment horizontal="right" vertical="center"/>
    </xf>
    <xf numFmtId="177" fontId="23" fillId="0" borderId="31" xfId="1" applyNumberFormat="1" applyFont="1" applyBorder="1" applyAlignment="1">
      <alignment horizontal="right" vertical="center"/>
    </xf>
    <xf numFmtId="177" fontId="25" fillId="0" borderId="37" xfId="1" applyNumberFormat="1" applyFont="1" applyBorder="1" applyAlignment="1">
      <alignment horizontal="right" vertical="center"/>
    </xf>
    <xf numFmtId="177" fontId="25" fillId="0" borderId="37" xfId="1" applyNumberFormat="1" applyFont="1" applyBorder="1">
      <alignment vertical="center"/>
    </xf>
    <xf numFmtId="177" fontId="25" fillId="0" borderId="84" xfId="1" applyNumberFormat="1" applyFont="1" applyBorder="1">
      <alignment vertical="center"/>
    </xf>
    <xf numFmtId="0" fontId="23" fillId="0" borderId="0" xfId="1" applyFont="1">
      <alignment vertical="center"/>
    </xf>
    <xf numFmtId="49" fontId="44" fillId="18" borderId="0" xfId="2" applyNumberFormat="1" applyFont="1" applyFill="1"/>
    <xf numFmtId="49" fontId="44" fillId="0" borderId="0" xfId="2" applyNumberFormat="1" applyFont="1"/>
    <xf numFmtId="49" fontId="45" fillId="0" borderId="0" xfId="2" applyNumberFormat="1" applyFont="1"/>
    <xf numFmtId="49" fontId="46" fillId="0" borderId="0" xfId="2" applyNumberFormat="1" applyFont="1"/>
    <xf numFmtId="49" fontId="47" fillId="0" borderId="0" xfId="2" applyNumberFormat="1" applyFont="1"/>
    <xf numFmtId="49" fontId="45" fillId="0" borderId="0" xfId="2" applyNumberFormat="1" applyFont="1" applyAlignment="1">
      <alignment vertical="center"/>
    </xf>
    <xf numFmtId="0" fontId="33" fillId="0" borderId="0" xfId="0" applyFont="1" applyAlignment="1">
      <alignment vertical="center"/>
    </xf>
    <xf numFmtId="49" fontId="44" fillId="4" borderId="0" xfId="2" applyNumberFormat="1" applyFont="1" applyFill="1"/>
    <xf numFmtId="0" fontId="2" fillId="0" borderId="3" xfId="2" applyBorder="1" applyAlignment="1">
      <alignment vertical="top"/>
    </xf>
    <xf numFmtId="0" fontId="2" fillId="0" borderId="4" xfId="2" applyBorder="1" applyAlignment="1">
      <alignment vertical="top"/>
    </xf>
    <xf numFmtId="0" fontId="45" fillId="0" borderId="4" xfId="2" applyFont="1" applyBorder="1" applyAlignment="1">
      <alignment vertical="top"/>
    </xf>
    <xf numFmtId="0" fontId="2" fillId="0" borderId="14" xfId="2" applyBorder="1" applyAlignment="1">
      <alignment vertical="top"/>
    </xf>
    <xf numFmtId="0" fontId="45" fillId="0" borderId="0" xfId="2" applyFont="1" applyAlignment="1">
      <alignment vertical="top"/>
    </xf>
    <xf numFmtId="0" fontId="45" fillId="0" borderId="0" xfId="2" applyFont="1" applyAlignment="1">
      <alignment vertical="center"/>
    </xf>
    <xf numFmtId="0" fontId="45" fillId="0" borderId="0" xfId="2" applyFont="1" applyAlignment="1">
      <alignment horizontal="right" vertical="center"/>
    </xf>
    <xf numFmtId="0" fontId="2" fillId="0" borderId="8" xfId="2" applyBorder="1" applyAlignment="1">
      <alignment vertical="top"/>
    </xf>
    <xf numFmtId="49" fontId="44" fillId="0" borderId="9" xfId="2" applyNumberFormat="1" applyFont="1" applyBorder="1"/>
    <xf numFmtId="0" fontId="2" fillId="0" borderId="14" xfId="2" applyBorder="1" applyAlignment="1">
      <alignment vertical="center"/>
    </xf>
    <xf numFmtId="0" fontId="2" fillId="0" borderId="0" xfId="2" applyAlignment="1">
      <alignment vertical="top"/>
    </xf>
    <xf numFmtId="0" fontId="45" fillId="0" borderId="0" xfId="2" applyFont="1" applyAlignment="1">
      <alignment horizontal="center" vertical="center"/>
    </xf>
    <xf numFmtId="49" fontId="44" fillId="0" borderId="14" xfId="2" applyNumberFormat="1" applyFont="1" applyBorder="1"/>
    <xf numFmtId="49" fontId="45" fillId="0" borderId="0" xfId="2" applyNumberFormat="1" applyFont="1" applyAlignment="1">
      <alignment horizontal="center" vertical="center"/>
    </xf>
    <xf numFmtId="0" fontId="2" fillId="0" borderId="9" xfId="2" applyBorder="1" applyAlignment="1">
      <alignment vertical="top"/>
    </xf>
    <xf numFmtId="0" fontId="45" fillId="0" borderId="9" xfId="2" applyFont="1" applyBorder="1" applyAlignment="1">
      <alignment horizontal="right" vertical="center"/>
    </xf>
    <xf numFmtId="0" fontId="45" fillId="0" borderId="9" xfId="2" applyFont="1" applyBorder="1" applyAlignment="1">
      <alignment vertical="center"/>
    </xf>
    <xf numFmtId="0" fontId="45" fillId="0" borderId="9" xfId="2" applyFont="1" applyBorder="1" applyAlignment="1">
      <alignment vertical="top"/>
    </xf>
    <xf numFmtId="0" fontId="2" fillId="0" borderId="0" xfId="2" applyAlignment="1">
      <alignment horizontal="center" vertical="top"/>
    </xf>
    <xf numFmtId="49" fontId="45" fillId="0" borderId="13" xfId="2" applyNumberFormat="1" applyFont="1" applyBorder="1" applyAlignment="1">
      <alignment vertical="center"/>
    </xf>
    <xf numFmtId="49" fontId="45" fillId="0" borderId="6" xfId="2" applyNumberFormat="1" applyFont="1" applyBorder="1"/>
    <xf numFmtId="49" fontId="45" fillId="0" borderId="7" xfId="2" applyNumberFormat="1" applyFont="1" applyBorder="1"/>
    <xf numFmtId="49" fontId="45" fillId="0" borderId="15" xfId="2" applyNumberFormat="1" applyFont="1" applyBorder="1"/>
    <xf numFmtId="49" fontId="45" fillId="0" borderId="39" xfId="2" applyNumberFormat="1" applyFont="1" applyBorder="1" applyAlignment="1">
      <alignment vertical="center"/>
    </xf>
    <xf numFmtId="49" fontId="45" fillId="0" borderId="39" xfId="2" applyNumberFormat="1" applyFont="1" applyBorder="1"/>
    <xf numFmtId="49" fontId="45" fillId="0" borderId="101" xfId="2" applyNumberFormat="1" applyFont="1" applyBorder="1"/>
    <xf numFmtId="49" fontId="45" fillId="0" borderId="42" xfId="2" applyNumberFormat="1" applyFont="1" applyBorder="1" applyAlignment="1">
      <alignment vertical="center"/>
    </xf>
    <xf numFmtId="49" fontId="45" fillId="0" borderId="42" xfId="2" applyNumberFormat="1" applyFont="1" applyBorder="1"/>
    <xf numFmtId="49" fontId="45" fillId="0" borderId="102" xfId="2" applyNumberFormat="1" applyFont="1" applyBorder="1"/>
    <xf numFmtId="49" fontId="45" fillId="0" borderId="9" xfId="2" applyNumberFormat="1" applyFont="1" applyBorder="1"/>
    <xf numFmtId="49" fontId="45" fillId="0" borderId="10" xfId="2" applyNumberFormat="1" applyFont="1" applyBorder="1"/>
    <xf numFmtId="49" fontId="45" fillId="0" borderId="44" xfId="2" applyNumberFormat="1" applyFont="1" applyBorder="1" applyAlignment="1">
      <alignment vertical="center"/>
    </xf>
    <xf numFmtId="49" fontId="45" fillId="0" borderId="44" xfId="2" applyNumberFormat="1" applyFont="1" applyBorder="1"/>
    <xf numFmtId="49" fontId="45" fillId="0" borderId="103" xfId="2" applyNumberFormat="1" applyFont="1" applyBorder="1"/>
    <xf numFmtId="0" fontId="48" fillId="0" borderId="0" xfId="1" applyFont="1">
      <alignment vertical="center"/>
    </xf>
    <xf numFmtId="0" fontId="14" fillId="0" borderId="0" xfId="1" applyFont="1" applyAlignment="1">
      <alignment horizontal="left" vertical="center"/>
    </xf>
    <xf numFmtId="0" fontId="16" fillId="0" borderId="0" xfId="1" applyFont="1">
      <alignment vertical="center"/>
    </xf>
    <xf numFmtId="0" fontId="35" fillId="4" borderId="0" xfId="1" applyFont="1" applyFill="1" applyAlignment="1">
      <alignment horizontal="left" vertical="center" wrapText="1"/>
    </xf>
    <xf numFmtId="0" fontId="52" fillId="0" borderId="0" xfId="1" applyFont="1">
      <alignment vertical="center"/>
    </xf>
    <xf numFmtId="0" fontId="51" fillId="4" borderId="0" xfId="1" applyFont="1" applyFill="1">
      <alignment vertical="center"/>
    </xf>
    <xf numFmtId="0" fontId="28" fillId="0" borderId="0" xfId="1" applyFont="1">
      <alignment vertical="center"/>
    </xf>
    <xf numFmtId="181" fontId="0" fillId="0" borderId="0" xfId="0" applyNumberFormat="1" applyAlignment="1">
      <alignment vertical="center"/>
    </xf>
    <xf numFmtId="181" fontId="52" fillId="0" borderId="1" xfId="0" applyNumberFormat="1" applyFont="1" applyBorder="1" applyAlignment="1">
      <alignment horizontal="center" vertical="center"/>
    </xf>
    <xf numFmtId="181" fontId="52" fillId="0" borderId="1" xfId="0" applyNumberFormat="1" applyFont="1" applyBorder="1" applyAlignment="1">
      <alignment horizontal="center" vertical="center" shrinkToFit="1"/>
    </xf>
    <xf numFmtId="181" fontId="54" fillId="0" borderId="0" xfId="0" applyNumberFormat="1" applyFont="1" applyAlignment="1">
      <alignment vertical="center"/>
    </xf>
    <xf numFmtId="181" fontId="0" fillId="0" borderId="0" xfId="0" applyNumberFormat="1" applyAlignment="1">
      <alignment horizontal="right" vertical="center"/>
    </xf>
    <xf numFmtId="181" fontId="52" fillId="0" borderId="0" xfId="0" applyNumberFormat="1" applyFont="1" applyAlignment="1">
      <alignment vertical="center"/>
    </xf>
    <xf numFmtId="181" fontId="55" fillId="0" borderId="0" xfId="0" applyNumberFormat="1" applyFont="1" applyAlignment="1">
      <alignment horizontal="right" vertical="center"/>
    </xf>
    <xf numFmtId="0" fontId="1" fillId="0" borderId="0" xfId="5">
      <alignment vertical="center"/>
    </xf>
    <xf numFmtId="181" fontId="56" fillId="19" borderId="5" xfId="0" applyNumberFormat="1" applyFont="1" applyFill="1" applyBorder="1" applyAlignment="1">
      <alignment vertical="center"/>
    </xf>
    <xf numFmtId="181" fontId="0" fillId="0" borderId="14" xfId="0" applyNumberFormat="1" applyBorder="1" applyAlignment="1">
      <alignment horizontal="center" vertical="center"/>
    </xf>
    <xf numFmtId="0" fontId="56" fillId="19" borderId="5" xfId="5" applyFont="1" applyFill="1" applyBorder="1">
      <alignment vertical="center"/>
    </xf>
    <xf numFmtId="181" fontId="56" fillId="19" borderId="104" xfId="0" applyNumberFormat="1" applyFont="1" applyFill="1" applyBorder="1" applyAlignment="1">
      <alignment vertical="center" wrapText="1"/>
    </xf>
    <xf numFmtId="0" fontId="57" fillId="19" borderId="104" xfId="5" applyFont="1" applyFill="1" applyBorder="1" applyAlignment="1">
      <alignment vertical="center" wrapText="1"/>
    </xf>
    <xf numFmtId="181" fontId="53" fillId="0" borderId="1" xfId="7" applyNumberFormat="1" applyFont="1" applyFill="1" applyBorder="1" applyAlignment="1" applyProtection="1">
      <alignment horizontal="right" vertical="center" shrinkToFit="1"/>
    </xf>
    <xf numFmtId="181" fontId="0" fillId="0" borderId="14" xfId="7" applyNumberFormat="1" applyFont="1" applyFill="1" applyBorder="1" applyAlignment="1" applyProtection="1">
      <alignment vertical="center"/>
    </xf>
    <xf numFmtId="38" fontId="1" fillId="0" borderId="1" xfId="5" applyNumberFormat="1" applyBorder="1">
      <alignment vertical="center"/>
    </xf>
    <xf numFmtId="181" fontId="2" fillId="0" borderId="1" xfId="7" applyNumberFormat="1" applyFont="1" applyFill="1" applyBorder="1" applyAlignment="1" applyProtection="1">
      <alignment horizontal="right" vertical="center"/>
      <protection locked="0"/>
    </xf>
    <xf numFmtId="179" fontId="58" fillId="0" borderId="1" xfId="0" applyNumberFormat="1" applyFont="1" applyBorder="1" applyAlignment="1" applyProtection="1">
      <alignment horizontal="center" vertical="center"/>
      <protection locked="0"/>
    </xf>
    <xf numFmtId="38" fontId="0" fillId="0" borderId="13" xfId="6" applyFont="1" applyFill="1" applyBorder="1" applyAlignment="1" applyProtection="1">
      <alignment vertical="center"/>
      <protection locked="0"/>
    </xf>
    <xf numFmtId="181" fontId="53" fillId="0" borderId="105" xfId="7" applyNumberFormat="1" applyFont="1" applyFill="1" applyBorder="1" applyAlignment="1" applyProtection="1">
      <alignment horizontal="right" vertical="center"/>
      <protection locked="0"/>
    </xf>
    <xf numFmtId="181" fontId="53" fillId="0" borderId="1" xfId="7" applyNumberFormat="1" applyFont="1" applyFill="1" applyBorder="1" applyAlignment="1" applyProtection="1">
      <alignment horizontal="right" vertical="center"/>
      <protection locked="0"/>
    </xf>
    <xf numFmtId="0" fontId="0" fillId="0" borderId="33" xfId="0" applyBorder="1" applyAlignment="1">
      <alignment vertical="center"/>
    </xf>
    <xf numFmtId="0" fontId="17" fillId="0" borderId="6" xfId="1" applyFont="1" applyBorder="1" applyAlignment="1">
      <alignment horizontal="left" vertical="center"/>
    </xf>
    <xf numFmtId="0" fontId="25" fillId="0" borderId="6" xfId="1" applyFont="1" applyBorder="1" applyAlignment="1">
      <alignment horizontal="right" vertical="center"/>
    </xf>
    <xf numFmtId="0" fontId="25" fillId="0" borderId="6" xfId="1" applyFont="1" applyBorder="1">
      <alignment vertical="center"/>
    </xf>
    <xf numFmtId="0" fontId="25" fillId="0" borderId="32" xfId="1" applyFont="1" applyBorder="1">
      <alignment vertical="center"/>
    </xf>
    <xf numFmtId="0" fontId="24" fillId="0" borderId="6" xfId="1" applyFont="1" applyBorder="1" applyAlignment="1">
      <alignment horizontal="right" vertical="center"/>
    </xf>
    <xf numFmtId="0" fontId="24" fillId="0" borderId="6" xfId="1" applyFont="1" applyBorder="1">
      <alignment vertical="center"/>
    </xf>
    <xf numFmtId="0" fontId="24" fillId="0" borderId="32" xfId="1" applyFont="1" applyBorder="1">
      <alignment vertical="center"/>
    </xf>
    <xf numFmtId="0" fontId="33" fillId="0" borderId="33" xfId="0" applyFont="1" applyBorder="1" applyAlignment="1">
      <alignment vertical="center"/>
    </xf>
    <xf numFmtId="177" fontId="24" fillId="0" borderId="6" xfId="1" applyNumberFormat="1" applyFont="1" applyBorder="1" applyAlignment="1">
      <alignment horizontal="right" vertical="center"/>
    </xf>
    <xf numFmtId="177" fontId="24" fillId="0" borderId="6" xfId="1" applyNumberFormat="1" applyFont="1" applyBorder="1">
      <alignment vertical="center"/>
    </xf>
    <xf numFmtId="177" fontId="24" fillId="0" borderId="32" xfId="1" applyNumberFormat="1" applyFont="1" applyBorder="1">
      <alignment vertical="center"/>
    </xf>
    <xf numFmtId="49" fontId="45" fillId="5" borderId="0" xfId="2" applyNumberFormat="1" applyFont="1" applyFill="1" applyAlignment="1" applyProtection="1">
      <alignment shrinkToFit="1"/>
      <protection locked="0"/>
    </xf>
    <xf numFmtId="0" fontId="63" fillId="0" borderId="0" xfId="1" applyFont="1">
      <alignment vertical="center"/>
    </xf>
    <xf numFmtId="0" fontId="64" fillId="0" borderId="0" xfId="1" applyFont="1">
      <alignment vertical="center"/>
    </xf>
    <xf numFmtId="0" fontId="65" fillId="0" borderId="0" xfId="1" applyFont="1">
      <alignment vertical="center"/>
    </xf>
    <xf numFmtId="0" fontId="66" fillId="0" borderId="0" xfId="1" applyFont="1">
      <alignment vertical="center"/>
    </xf>
    <xf numFmtId="0" fontId="69" fillId="0" borderId="0" xfId="1" applyFont="1">
      <alignment vertical="center"/>
    </xf>
    <xf numFmtId="0" fontId="70" fillId="13" borderId="0" xfId="1" applyFont="1" applyFill="1">
      <alignment vertical="center"/>
    </xf>
    <xf numFmtId="0" fontId="67" fillId="13" borderId="0" xfId="1" applyFont="1" applyFill="1">
      <alignment vertical="center"/>
    </xf>
    <xf numFmtId="0" fontId="7" fillId="13" borderId="0" xfId="1" applyFont="1" applyFill="1">
      <alignment vertical="center"/>
    </xf>
    <xf numFmtId="0" fontId="68" fillId="13" borderId="0" xfId="1" applyFont="1" applyFill="1">
      <alignment vertical="center"/>
    </xf>
    <xf numFmtId="0" fontId="8" fillId="13" borderId="0" xfId="1" applyFont="1" applyFill="1">
      <alignment vertical="center"/>
    </xf>
    <xf numFmtId="49" fontId="45" fillId="0" borderId="3" xfId="2" applyNumberFormat="1" applyFont="1" applyBorder="1" applyAlignment="1">
      <alignment horizontal="center" vertical="center" textRotation="255"/>
    </xf>
    <xf numFmtId="49" fontId="45" fillId="0" borderId="5" xfId="2" applyNumberFormat="1" applyFont="1" applyBorder="1" applyAlignment="1">
      <alignment horizontal="center" vertical="center" textRotation="255"/>
    </xf>
    <xf numFmtId="49" fontId="45" fillId="0" borderId="14" xfId="2" applyNumberFormat="1" applyFont="1" applyBorder="1" applyAlignment="1">
      <alignment horizontal="center" vertical="center" textRotation="255"/>
    </xf>
    <xf numFmtId="49" fontId="45" fillId="0" borderId="15" xfId="2" applyNumberFormat="1" applyFont="1" applyBorder="1" applyAlignment="1">
      <alignment horizontal="center" vertical="center" textRotation="255"/>
    </xf>
    <xf numFmtId="49" fontId="45" fillId="0" borderId="8" xfId="2" applyNumberFormat="1" applyFont="1" applyBorder="1" applyAlignment="1">
      <alignment horizontal="center" vertical="center" textRotation="255"/>
    </xf>
    <xf numFmtId="49" fontId="45" fillId="0" borderId="10" xfId="2" applyNumberFormat="1" applyFont="1" applyBorder="1" applyAlignment="1">
      <alignment horizontal="center" vertical="center" textRotation="255"/>
    </xf>
    <xf numFmtId="49" fontId="45" fillId="5" borderId="13" xfId="2" applyNumberFormat="1" applyFont="1" applyFill="1" applyBorder="1" applyAlignment="1" applyProtection="1">
      <alignment horizontal="left"/>
      <protection locked="0"/>
    </xf>
    <xf numFmtId="49" fontId="45" fillId="5" borderId="6" xfId="2" applyNumberFormat="1" applyFont="1" applyFill="1" applyBorder="1" applyAlignment="1" applyProtection="1">
      <alignment horizontal="left"/>
      <protection locked="0"/>
    </xf>
    <xf numFmtId="49" fontId="45" fillId="5" borderId="7" xfId="2" applyNumberFormat="1" applyFont="1" applyFill="1" applyBorder="1" applyAlignment="1" applyProtection="1">
      <alignment horizontal="left"/>
      <protection locked="0"/>
    </xf>
    <xf numFmtId="49" fontId="45" fillId="5" borderId="67" xfId="2" applyNumberFormat="1" applyFont="1" applyFill="1" applyBorder="1" applyAlignment="1" applyProtection="1">
      <alignment horizontal="left" shrinkToFit="1"/>
      <protection locked="0"/>
    </xf>
    <xf numFmtId="49" fontId="45" fillId="5" borderId="39" xfId="2" applyNumberFormat="1" applyFont="1" applyFill="1" applyBorder="1" applyAlignment="1" applyProtection="1">
      <alignment horizontal="left" shrinkToFit="1"/>
      <protection locked="0"/>
    </xf>
    <xf numFmtId="49" fontId="45" fillId="5" borderId="59" xfId="2" applyNumberFormat="1" applyFont="1" applyFill="1" applyBorder="1" applyAlignment="1" applyProtection="1">
      <alignment horizontal="left" shrinkToFit="1"/>
      <protection locked="0"/>
    </xf>
    <xf numFmtId="49" fontId="45" fillId="5" borderId="68" xfId="2" applyNumberFormat="1" applyFont="1" applyFill="1" applyBorder="1" applyAlignment="1" applyProtection="1">
      <alignment horizontal="left" shrinkToFit="1"/>
      <protection locked="0"/>
    </xf>
    <xf numFmtId="49" fontId="45" fillId="5" borderId="42" xfId="2" applyNumberFormat="1" applyFont="1" applyFill="1" applyBorder="1" applyAlignment="1" applyProtection="1">
      <alignment horizontal="left" shrinkToFit="1"/>
      <protection locked="0"/>
    </xf>
    <xf numFmtId="49" fontId="45" fillId="5" borderId="53" xfId="2" applyNumberFormat="1" applyFont="1" applyFill="1" applyBorder="1" applyAlignment="1" applyProtection="1">
      <alignment horizontal="left" shrinkToFit="1"/>
      <protection locked="0"/>
    </xf>
    <xf numFmtId="49" fontId="71" fillId="5" borderId="69" xfId="8" applyNumberFormat="1" applyFill="1" applyBorder="1" applyAlignment="1" applyProtection="1">
      <alignment horizontal="left" shrinkToFit="1"/>
      <protection locked="0"/>
    </xf>
    <xf numFmtId="49" fontId="45" fillId="5" borderId="44" xfId="2" applyNumberFormat="1" applyFont="1" applyFill="1" applyBorder="1" applyAlignment="1" applyProtection="1">
      <alignment horizontal="left" shrinkToFit="1"/>
      <protection locked="0"/>
    </xf>
    <xf numFmtId="49" fontId="45" fillId="5" borderId="58" xfId="2" applyNumberFormat="1" applyFont="1" applyFill="1" applyBorder="1" applyAlignment="1" applyProtection="1">
      <alignment horizontal="left" shrinkToFit="1"/>
      <protection locked="0"/>
    </xf>
    <xf numFmtId="0" fontId="45" fillId="0" borderId="4" xfId="2" applyFont="1" applyBorder="1" applyAlignment="1">
      <alignment horizontal="center" vertical="center" wrapText="1"/>
    </xf>
    <xf numFmtId="0" fontId="45" fillId="0" borderId="95" xfId="2" applyFont="1" applyBorder="1" applyAlignment="1">
      <alignment horizontal="center" vertical="center" wrapText="1"/>
    </xf>
    <xf numFmtId="0" fontId="45" fillId="0" borderId="9" xfId="2" applyFont="1" applyBorder="1" applyAlignment="1">
      <alignment horizontal="center" vertical="center" wrapText="1"/>
    </xf>
    <xf numFmtId="0" fontId="45" fillId="0" borderId="97" xfId="2" applyFont="1" applyBorder="1" applyAlignment="1">
      <alignment horizontal="center" vertical="center" wrapText="1"/>
    </xf>
    <xf numFmtId="49" fontId="45" fillId="0" borderId="96" xfId="2" applyNumberFormat="1" applyFont="1" applyBorder="1" applyAlignment="1">
      <alignment horizontal="center" vertical="center" wrapText="1"/>
    </xf>
    <xf numFmtId="49" fontId="45" fillId="0" borderId="4" xfId="2" applyNumberFormat="1" applyFont="1" applyBorder="1" applyAlignment="1">
      <alignment horizontal="center" vertical="center" wrapText="1"/>
    </xf>
    <xf numFmtId="49" fontId="45" fillId="0" borderId="5" xfId="2" applyNumberFormat="1" applyFont="1" applyBorder="1" applyAlignment="1">
      <alignment horizontal="center" vertical="center" wrapText="1"/>
    </xf>
    <xf numFmtId="49" fontId="45" fillId="0" borderId="98" xfId="2" applyNumberFormat="1" applyFont="1" applyBorder="1" applyAlignment="1">
      <alignment horizontal="center" vertical="center" wrapText="1"/>
    </xf>
    <xf numFmtId="49" fontId="45" fillId="0" borderId="9" xfId="2" applyNumberFormat="1" applyFont="1" applyBorder="1" applyAlignment="1">
      <alignment horizontal="center" vertical="center" wrapText="1"/>
    </xf>
    <xf numFmtId="49" fontId="45" fillId="0" borderId="10" xfId="2" applyNumberFormat="1" applyFont="1" applyBorder="1" applyAlignment="1">
      <alignment horizontal="center" vertical="center" wrapText="1"/>
    </xf>
    <xf numFmtId="49" fontId="45" fillId="5" borderId="96" xfId="2" applyNumberFormat="1" applyFont="1" applyFill="1" applyBorder="1" applyAlignment="1" applyProtection="1">
      <alignment horizontal="left" vertical="center" wrapText="1"/>
      <protection locked="0"/>
    </xf>
    <xf numFmtId="49" fontId="45" fillId="5" borderId="4" xfId="2" applyNumberFormat="1" applyFont="1" applyFill="1" applyBorder="1" applyAlignment="1" applyProtection="1">
      <alignment horizontal="left" vertical="center" wrapText="1"/>
      <protection locked="0"/>
    </xf>
    <xf numFmtId="49" fontId="45" fillId="5" borderId="5" xfId="2" applyNumberFormat="1" applyFont="1" applyFill="1" applyBorder="1" applyAlignment="1" applyProtection="1">
      <alignment horizontal="left" vertical="center" wrapText="1"/>
      <protection locked="0"/>
    </xf>
    <xf numFmtId="49" fontId="45" fillId="5" borderId="99" xfId="2" applyNumberFormat="1" applyFont="1" applyFill="1" applyBorder="1" applyAlignment="1" applyProtection="1">
      <alignment horizontal="left" vertical="center" wrapText="1"/>
      <protection locked="0"/>
    </xf>
    <xf numFmtId="49" fontId="45" fillId="5" borderId="0" xfId="2" applyNumberFormat="1" applyFont="1" applyFill="1" applyAlignment="1" applyProtection="1">
      <alignment horizontal="left" vertical="center" wrapText="1"/>
      <protection locked="0"/>
    </xf>
    <xf numFmtId="49" fontId="45" fillId="5" borderId="15" xfId="2" applyNumberFormat="1" applyFont="1" applyFill="1" applyBorder="1" applyAlignment="1" applyProtection="1">
      <alignment horizontal="left" vertical="center" wrapText="1"/>
      <protection locked="0"/>
    </xf>
    <xf numFmtId="49" fontId="45" fillId="5" borderId="98" xfId="2" applyNumberFormat="1" applyFont="1" applyFill="1" applyBorder="1" applyAlignment="1" applyProtection="1">
      <alignment horizontal="left" vertical="center" wrapText="1"/>
      <protection locked="0"/>
    </xf>
    <xf numFmtId="49" fontId="45" fillId="5" borderId="9" xfId="2" applyNumberFormat="1" applyFont="1" applyFill="1" applyBorder="1" applyAlignment="1" applyProtection="1">
      <alignment horizontal="left" vertical="center" wrapText="1"/>
      <protection locked="0"/>
    </xf>
    <xf numFmtId="49" fontId="45" fillId="5" borderId="10" xfId="2" applyNumberFormat="1" applyFont="1" applyFill="1" applyBorder="1" applyAlignment="1" applyProtection="1">
      <alignment horizontal="left" vertical="center" wrapText="1"/>
      <protection locked="0"/>
    </xf>
    <xf numFmtId="0" fontId="45" fillId="0" borderId="0" xfId="2" applyFont="1" applyAlignment="1">
      <alignment horizontal="center" vertical="center"/>
    </xf>
    <xf numFmtId="0" fontId="45" fillId="5" borderId="0" xfId="2" applyFont="1" applyFill="1" applyAlignment="1" applyProtection="1">
      <alignment horizontal="center" vertical="center"/>
      <protection locked="0"/>
    </xf>
    <xf numFmtId="0" fontId="45" fillId="0" borderId="9" xfId="2" applyFont="1" applyBorder="1" applyAlignment="1">
      <alignment horizontal="center" vertical="center"/>
    </xf>
    <xf numFmtId="49" fontId="45" fillId="5" borderId="95" xfId="2" applyNumberFormat="1" applyFont="1" applyFill="1" applyBorder="1" applyAlignment="1" applyProtection="1">
      <alignment horizontal="left" vertical="center" wrapText="1"/>
      <protection locked="0"/>
    </xf>
    <xf numFmtId="49" fontId="45" fillId="5" borderId="100" xfId="2" applyNumberFormat="1" applyFont="1" applyFill="1" applyBorder="1" applyAlignment="1" applyProtection="1">
      <alignment horizontal="left" vertical="center" wrapText="1"/>
      <protection locked="0"/>
    </xf>
    <xf numFmtId="49" fontId="45" fillId="5" borderId="97" xfId="2" applyNumberFormat="1" applyFont="1" applyFill="1" applyBorder="1" applyAlignment="1" applyProtection="1">
      <alignment horizontal="left" vertical="center" wrapText="1"/>
      <protection locked="0"/>
    </xf>
    <xf numFmtId="49" fontId="46" fillId="0" borderId="0" xfId="2" applyNumberFormat="1" applyFont="1" applyAlignment="1">
      <alignment horizontal="right"/>
    </xf>
    <xf numFmtId="49" fontId="45" fillId="5" borderId="0" xfId="2" applyNumberFormat="1" applyFont="1" applyFill="1" applyAlignment="1" applyProtection="1">
      <alignment horizontal="left" shrinkToFit="1"/>
      <protection locked="0"/>
    </xf>
    <xf numFmtId="49" fontId="45" fillId="0" borderId="0" xfId="2" applyNumberFormat="1" applyFont="1" applyAlignment="1">
      <alignment horizontal="left" vertical="center" wrapText="1"/>
    </xf>
    <xf numFmtId="0" fontId="33" fillId="0" borderId="0" xfId="0" applyFont="1" applyAlignment="1">
      <alignment wrapText="1"/>
    </xf>
    <xf numFmtId="0" fontId="45" fillId="0" borderId="3" xfId="2" applyFont="1" applyBorder="1" applyAlignment="1">
      <alignment horizontal="center" vertical="center" wrapText="1"/>
    </xf>
    <xf numFmtId="0" fontId="45" fillId="0" borderId="8" xfId="2" applyFont="1" applyBorder="1" applyAlignment="1">
      <alignment horizontal="center" vertical="center" wrapText="1"/>
    </xf>
    <xf numFmtId="49" fontId="45" fillId="0" borderId="95" xfId="2" applyNumberFormat="1" applyFont="1" applyBorder="1" applyAlignment="1">
      <alignment horizontal="center" vertical="center" wrapText="1"/>
    </xf>
    <xf numFmtId="49" fontId="45" fillId="0" borderId="97" xfId="2" applyNumberFormat="1" applyFont="1" applyBorder="1" applyAlignment="1">
      <alignment horizontal="center" vertical="center" wrapText="1"/>
    </xf>
    <xf numFmtId="49" fontId="45" fillId="5" borderId="0" xfId="2" applyNumberFormat="1" applyFont="1" applyFill="1" applyAlignment="1" applyProtection="1">
      <alignment horizontal="center"/>
      <protection locked="0"/>
    </xf>
    <xf numFmtId="49" fontId="45" fillId="5" borderId="0" xfId="2" applyNumberFormat="1" applyFont="1" applyFill="1" applyAlignment="1" applyProtection="1">
      <alignment horizontal="right"/>
      <protection locked="0"/>
    </xf>
    <xf numFmtId="49" fontId="45" fillId="5" borderId="0" xfId="2" applyNumberFormat="1" applyFont="1" applyFill="1" applyProtection="1">
      <protection locked="0"/>
    </xf>
    <xf numFmtId="0" fontId="0" fillId="0" borderId="0" xfId="0" applyProtection="1">
      <protection locked="0"/>
    </xf>
    <xf numFmtId="0" fontId="27" fillId="0" borderId="8" xfId="1" applyFont="1" applyBorder="1" applyAlignment="1">
      <alignment horizontal="left" vertical="center"/>
    </xf>
    <xf numFmtId="0" fontId="27" fillId="0" borderId="9" xfId="1" applyFont="1" applyBorder="1" applyAlignment="1">
      <alignment horizontal="left" vertical="center"/>
    </xf>
    <xf numFmtId="0" fontId="27" fillId="0" borderId="10" xfId="1" applyFont="1" applyBorder="1" applyAlignment="1">
      <alignment horizontal="left" vertical="center"/>
    </xf>
    <xf numFmtId="177" fontId="23" fillId="0" borderId="2" xfId="1" applyNumberFormat="1" applyFont="1" applyBorder="1" applyAlignment="1">
      <alignment horizontal="right" vertical="center"/>
    </xf>
    <xf numFmtId="177" fontId="23" fillId="0" borderId="2" xfId="1" applyNumberFormat="1" applyFont="1" applyBorder="1">
      <alignment vertical="center"/>
    </xf>
    <xf numFmtId="177" fontId="23" fillId="0" borderId="50" xfId="1" applyNumberFormat="1" applyFont="1" applyBorder="1">
      <alignment vertical="center"/>
    </xf>
    <xf numFmtId="0" fontId="28" fillId="0" borderId="0" xfId="1" applyFont="1" applyAlignment="1">
      <alignment horizontal="left" vertical="top" wrapText="1"/>
    </xf>
    <xf numFmtId="0" fontId="28" fillId="0" borderId="19" xfId="1" applyFont="1" applyBorder="1" applyAlignment="1">
      <alignment horizontal="left" vertical="center" wrapText="1"/>
    </xf>
    <xf numFmtId="0" fontId="17" fillId="2" borderId="16" xfId="1" applyFont="1" applyFill="1" applyBorder="1">
      <alignment vertical="center"/>
    </xf>
    <xf numFmtId="0" fontId="17" fillId="2" borderId="17" xfId="1" applyFont="1" applyFill="1" applyBorder="1">
      <alignment vertical="center"/>
    </xf>
    <xf numFmtId="0" fontId="17" fillId="2" borderId="18" xfId="1" applyFont="1" applyFill="1" applyBorder="1">
      <alignment vertical="center"/>
    </xf>
    <xf numFmtId="176" fontId="21" fillId="2" borderId="20" xfId="3" applyNumberFormat="1" applyFont="1" applyFill="1" applyBorder="1" applyAlignment="1">
      <alignment horizontal="right" vertical="center"/>
    </xf>
    <xf numFmtId="176" fontId="21" fillId="2" borderId="17" xfId="3" applyNumberFormat="1" applyFont="1" applyFill="1" applyBorder="1" applyAlignment="1">
      <alignment horizontal="right" vertical="center"/>
    </xf>
    <xf numFmtId="176" fontId="21" fillId="2" borderId="21" xfId="3" applyNumberFormat="1" applyFont="1" applyFill="1" applyBorder="1" applyAlignment="1">
      <alignment horizontal="right" vertical="center"/>
    </xf>
    <xf numFmtId="0" fontId="16" fillId="0" borderId="8" xfId="1" applyFont="1" applyBorder="1">
      <alignment vertical="center"/>
    </xf>
    <xf numFmtId="0" fontId="16" fillId="0" borderId="9" xfId="1" applyFont="1" applyBorder="1">
      <alignment vertical="center"/>
    </xf>
    <xf numFmtId="0" fontId="16" fillId="0" borderId="10" xfId="1" applyFont="1" applyBorder="1">
      <alignment vertical="center"/>
    </xf>
    <xf numFmtId="177" fontId="23" fillId="0" borderId="8" xfId="1" applyNumberFormat="1" applyFont="1" applyBorder="1" applyAlignment="1">
      <alignment horizontal="right" vertical="center"/>
    </xf>
    <xf numFmtId="177" fontId="23" fillId="0" borderId="9" xfId="1" applyNumberFormat="1" applyFont="1" applyBorder="1" applyAlignment="1">
      <alignment horizontal="right" vertical="center"/>
    </xf>
    <xf numFmtId="177" fontId="23" fillId="0" borderId="10" xfId="1" applyNumberFormat="1" applyFont="1" applyBorder="1" applyAlignment="1">
      <alignment horizontal="right" vertical="center"/>
    </xf>
    <xf numFmtId="0" fontId="16" fillId="0" borderId="3" xfId="1" applyFont="1" applyBorder="1">
      <alignment vertical="center"/>
    </xf>
    <xf numFmtId="0" fontId="16" fillId="0" borderId="4" xfId="1" applyFont="1" applyBorder="1">
      <alignment vertical="center"/>
    </xf>
    <xf numFmtId="0" fontId="16" fillId="0" borderId="5" xfId="1" applyFont="1" applyBorder="1">
      <alignment vertical="center"/>
    </xf>
    <xf numFmtId="177" fontId="23" fillId="0" borderId="3" xfId="1" applyNumberFormat="1" applyFont="1" applyBorder="1" applyAlignment="1">
      <alignment horizontal="right" vertical="center"/>
    </xf>
    <xf numFmtId="177" fontId="23" fillId="0" borderId="4" xfId="1" applyNumberFormat="1" applyFont="1" applyBorder="1" applyAlignment="1">
      <alignment horizontal="right" vertical="center"/>
    </xf>
    <xf numFmtId="177" fontId="23" fillId="0" borderId="5" xfId="1" applyNumberFormat="1" applyFont="1" applyBorder="1" applyAlignment="1">
      <alignment horizontal="right" vertical="center"/>
    </xf>
    <xf numFmtId="0" fontId="16" fillId="0" borderId="13" xfId="1" applyFont="1" applyBorder="1" applyAlignment="1">
      <alignment horizontal="left" vertical="center"/>
    </xf>
    <xf numFmtId="0" fontId="16" fillId="0" borderId="6" xfId="1" applyFont="1" applyBorder="1" applyAlignment="1">
      <alignment horizontal="left" vertical="center"/>
    </xf>
    <xf numFmtId="0" fontId="16" fillId="0" borderId="7" xfId="1" applyFont="1" applyBorder="1" applyAlignment="1">
      <alignment horizontal="left" vertical="center"/>
    </xf>
    <xf numFmtId="178" fontId="23" fillId="0" borderId="1" xfId="1" applyNumberFormat="1" applyFont="1" applyBorder="1" applyAlignment="1">
      <alignment horizontal="right" vertical="center"/>
    </xf>
    <xf numFmtId="178" fontId="23" fillId="0" borderId="1" xfId="1" applyNumberFormat="1" applyFont="1" applyBorder="1">
      <alignment vertical="center"/>
    </xf>
    <xf numFmtId="0" fontId="16" fillId="0" borderId="1" xfId="1" applyFont="1" applyBorder="1">
      <alignment vertical="center"/>
    </xf>
    <xf numFmtId="179" fontId="23" fillId="0" borderId="1" xfId="1" applyNumberFormat="1" applyFont="1" applyBorder="1" applyAlignment="1">
      <alignment horizontal="right" vertical="center"/>
    </xf>
    <xf numFmtId="179" fontId="23" fillId="0" borderId="1" xfId="1" applyNumberFormat="1" applyFont="1" applyBorder="1">
      <alignment vertical="center"/>
    </xf>
    <xf numFmtId="0" fontId="21" fillId="2" borderId="16" xfId="1" applyFont="1" applyFill="1" applyBorder="1" applyAlignment="1">
      <alignment horizontal="left" vertical="center"/>
    </xf>
    <xf numFmtId="0" fontId="21" fillId="2" borderId="17" xfId="1" applyFont="1" applyFill="1" applyBorder="1" applyAlignment="1">
      <alignment horizontal="left" vertical="center"/>
    </xf>
    <xf numFmtId="0" fontId="21" fillId="2" borderId="21" xfId="1" applyFont="1" applyFill="1" applyBorder="1" applyAlignment="1">
      <alignment horizontal="left" vertical="center"/>
    </xf>
    <xf numFmtId="177" fontId="25" fillId="2" borderId="16" xfId="1" applyNumberFormat="1" applyFont="1" applyFill="1" applyBorder="1" applyAlignment="1">
      <alignment horizontal="right" vertical="center"/>
    </xf>
    <xf numFmtId="177" fontId="26" fillId="2" borderId="17" xfId="0" applyNumberFormat="1" applyFont="1" applyFill="1" applyBorder="1" applyAlignment="1">
      <alignment horizontal="right" vertical="center"/>
    </xf>
    <xf numFmtId="177" fontId="26" fillId="2" borderId="21" xfId="0" applyNumberFormat="1" applyFont="1" applyFill="1" applyBorder="1" applyAlignment="1">
      <alignment horizontal="right" vertical="center"/>
    </xf>
    <xf numFmtId="0" fontId="49" fillId="2" borderId="13" xfId="1" applyFont="1" applyFill="1" applyBorder="1" applyAlignment="1">
      <alignment horizontal="center" vertical="center" wrapText="1"/>
    </xf>
    <xf numFmtId="0" fontId="49" fillId="2" borderId="6" xfId="1" applyFont="1" applyFill="1" applyBorder="1" applyAlignment="1">
      <alignment horizontal="center" vertical="center" wrapText="1"/>
    </xf>
    <xf numFmtId="0" fontId="49" fillId="2" borderId="7" xfId="1" applyFont="1" applyFill="1" applyBorder="1" applyAlignment="1">
      <alignment horizontal="center" vertical="center" wrapText="1"/>
    </xf>
    <xf numFmtId="0" fontId="48" fillId="2" borderId="13" xfId="1" applyFont="1" applyFill="1" applyBorder="1" applyAlignment="1">
      <alignment horizontal="center" vertical="center"/>
    </xf>
    <xf numFmtId="0" fontId="48" fillId="2" borderId="6" xfId="1" applyFont="1" applyFill="1" applyBorder="1" applyAlignment="1">
      <alignment horizontal="center" vertical="center"/>
    </xf>
    <xf numFmtId="0" fontId="48" fillId="2" borderId="7" xfId="1" applyFont="1" applyFill="1" applyBorder="1" applyAlignment="1">
      <alignment horizontal="center" vertical="center"/>
    </xf>
    <xf numFmtId="0" fontId="17" fillId="2" borderId="13" xfId="1" applyFont="1" applyFill="1" applyBorder="1" applyAlignment="1">
      <alignment horizontal="left" vertical="center"/>
    </xf>
    <xf numFmtId="0" fontId="17" fillId="2" borderId="6" xfId="1" applyFont="1" applyFill="1" applyBorder="1" applyAlignment="1">
      <alignment horizontal="left" vertical="center"/>
    </xf>
    <xf numFmtId="177" fontId="25" fillId="2" borderId="1" xfId="1" applyNumberFormat="1" applyFont="1" applyFill="1" applyBorder="1" applyAlignment="1">
      <alignment horizontal="right" vertical="center"/>
    </xf>
    <xf numFmtId="177" fontId="25" fillId="2" borderId="1" xfId="1" applyNumberFormat="1" applyFont="1" applyFill="1" applyBorder="1">
      <alignment vertical="center"/>
    </xf>
    <xf numFmtId="177" fontId="25" fillId="2" borderId="22" xfId="1" applyNumberFormat="1" applyFont="1" applyFill="1" applyBorder="1">
      <alignment vertical="center"/>
    </xf>
    <xf numFmtId="177" fontId="25" fillId="2" borderId="17" xfId="1" applyNumberFormat="1" applyFont="1" applyFill="1" applyBorder="1" applyAlignment="1">
      <alignment horizontal="right" vertical="center"/>
    </xf>
    <xf numFmtId="177" fontId="25" fillId="2" borderId="21" xfId="1" applyNumberFormat="1" applyFont="1" applyFill="1" applyBorder="1" applyAlignment="1">
      <alignment horizontal="right" vertical="center"/>
    </xf>
    <xf numFmtId="0" fontId="10" fillId="2" borderId="28" xfId="1" applyFont="1" applyFill="1" applyBorder="1" applyAlignment="1">
      <alignment horizontal="center" vertical="center" textRotation="255"/>
    </xf>
    <xf numFmtId="0" fontId="10" fillId="2" borderId="29" xfId="1" applyFont="1" applyFill="1" applyBorder="1" applyAlignment="1">
      <alignment horizontal="center" vertical="center" textRotation="255"/>
    </xf>
    <xf numFmtId="0" fontId="10" fillId="2" borderId="30" xfId="1" applyFont="1" applyFill="1" applyBorder="1" applyAlignment="1">
      <alignment horizontal="center" vertical="center" textRotation="255"/>
    </xf>
    <xf numFmtId="0" fontId="12" fillId="0" borderId="13" xfId="1" applyFont="1" applyBorder="1" applyAlignment="1">
      <alignment horizontal="left" vertical="center"/>
    </xf>
    <xf numFmtId="0" fontId="13" fillId="0" borderId="6" xfId="0" applyFont="1" applyBorder="1" applyAlignment="1">
      <alignment horizontal="left" vertical="center"/>
    </xf>
    <xf numFmtId="177" fontId="23" fillId="0" borderId="1" xfId="1" applyNumberFormat="1" applyFont="1" applyBorder="1" applyAlignment="1">
      <alignment horizontal="right" vertical="center"/>
    </xf>
    <xf numFmtId="177" fontId="23" fillId="0" borderId="1" xfId="1" applyNumberFormat="1" applyFont="1" applyBorder="1">
      <alignment vertical="center"/>
    </xf>
    <xf numFmtId="177" fontId="23" fillId="0" borderId="22" xfId="1" applyNumberFormat="1" applyFont="1" applyBorder="1">
      <alignment vertical="center"/>
    </xf>
    <xf numFmtId="0" fontId="16" fillId="3" borderId="13" xfId="1" applyFont="1" applyFill="1" applyBorder="1" applyAlignment="1">
      <alignment horizontal="left" vertical="center"/>
    </xf>
    <xf numFmtId="0" fontId="16" fillId="3" borderId="6" xfId="1" applyFont="1" applyFill="1" applyBorder="1" applyAlignment="1">
      <alignment horizontal="left" vertical="center"/>
    </xf>
    <xf numFmtId="177" fontId="23" fillId="3" borderId="1" xfId="1" applyNumberFormat="1" applyFont="1" applyFill="1" applyBorder="1" applyAlignment="1">
      <alignment horizontal="right" vertical="center"/>
    </xf>
    <xf numFmtId="177" fontId="23" fillId="3" borderId="1" xfId="1" applyNumberFormat="1" applyFont="1" applyFill="1" applyBorder="1">
      <alignment vertical="center"/>
    </xf>
    <xf numFmtId="177" fontId="23" fillId="3" borderId="22" xfId="1" applyNumberFormat="1" applyFont="1" applyFill="1" applyBorder="1">
      <alignment vertical="center"/>
    </xf>
    <xf numFmtId="0" fontId="12" fillId="0" borderId="6" xfId="1" applyFont="1" applyBorder="1" applyAlignment="1">
      <alignment horizontal="left" vertical="center"/>
    </xf>
    <xf numFmtId="0" fontId="12" fillId="3" borderId="13" xfId="1" applyFont="1" applyFill="1" applyBorder="1" applyAlignment="1">
      <alignment horizontal="left" vertical="center"/>
    </xf>
    <xf numFmtId="0" fontId="12" fillId="3" borderId="6" xfId="1" applyFont="1" applyFill="1" applyBorder="1" applyAlignment="1">
      <alignment horizontal="left" vertical="center"/>
    </xf>
    <xf numFmtId="0" fontId="12" fillId="0" borderId="3" xfId="1" applyFont="1" applyBorder="1" applyAlignment="1">
      <alignment horizontal="left" vertical="center"/>
    </xf>
    <xf numFmtId="0" fontId="13" fillId="0" borderId="4" xfId="0" applyFont="1" applyBorder="1" applyAlignment="1">
      <alignment horizontal="left" vertical="center"/>
    </xf>
    <xf numFmtId="0" fontId="17" fillId="2" borderId="7" xfId="1" applyFont="1" applyFill="1" applyBorder="1" applyAlignment="1">
      <alignment horizontal="left" vertical="center"/>
    </xf>
    <xf numFmtId="0" fontId="16" fillId="3" borderId="7" xfId="1" applyFont="1" applyFill="1" applyBorder="1" applyAlignment="1">
      <alignment horizontal="left" vertical="center"/>
    </xf>
    <xf numFmtId="0" fontId="12" fillId="0" borderId="3"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2" fillId="0" borderId="7" xfId="1" applyFont="1" applyBorder="1" applyAlignment="1">
      <alignment horizontal="left" vertical="center"/>
    </xf>
    <xf numFmtId="0" fontId="12" fillId="0" borderId="13" xfId="1"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27" fillId="0" borderId="41" xfId="1" applyFont="1" applyBorder="1" applyAlignment="1">
      <alignment horizontal="left" vertical="center"/>
    </xf>
    <xf numFmtId="0" fontId="27" fillId="0" borderId="42" xfId="1" applyFont="1" applyBorder="1" applyAlignment="1">
      <alignment horizontal="left" vertical="center"/>
    </xf>
    <xf numFmtId="0" fontId="27" fillId="0" borderId="53" xfId="1" applyFont="1" applyBorder="1" applyAlignment="1">
      <alignment horizontal="left" vertical="center"/>
    </xf>
    <xf numFmtId="177" fontId="23" fillId="0" borderId="40" xfId="1" applyNumberFormat="1" applyFont="1" applyBorder="1" applyAlignment="1">
      <alignment horizontal="right" vertical="center"/>
    </xf>
    <xf numFmtId="177" fontId="23" fillId="0" borderId="40" xfId="1" applyNumberFormat="1" applyFont="1" applyBorder="1">
      <alignment vertical="center"/>
    </xf>
    <xf numFmtId="177" fontId="23" fillId="0" borderId="46" xfId="1" applyNumberFormat="1" applyFont="1" applyBorder="1">
      <alignment vertical="center"/>
    </xf>
    <xf numFmtId="0" fontId="27" fillId="0" borderId="3" xfId="1" applyFont="1" applyBorder="1" applyAlignment="1">
      <alignment horizontal="left" vertical="center"/>
    </xf>
    <xf numFmtId="0" fontId="27" fillId="0" borderId="4" xfId="1" applyFont="1" applyBorder="1" applyAlignment="1">
      <alignment horizontal="left" vertical="center"/>
    </xf>
    <xf numFmtId="0" fontId="27" fillId="0" borderId="5" xfId="1" applyFont="1" applyBorder="1" applyAlignment="1">
      <alignment horizontal="left" vertical="center"/>
    </xf>
    <xf numFmtId="177" fontId="23" fillId="0" borderId="11" xfId="1" applyNumberFormat="1" applyFont="1" applyBorder="1" applyAlignment="1">
      <alignment horizontal="right" vertical="center"/>
    </xf>
    <xf numFmtId="177" fontId="23" fillId="0" borderId="11" xfId="1" applyNumberFormat="1" applyFont="1" applyBorder="1">
      <alignment vertical="center"/>
    </xf>
    <xf numFmtId="177" fontId="23" fillId="0" borderId="45" xfId="1" applyNumberFormat="1" applyFont="1" applyBorder="1">
      <alignment vertical="center"/>
    </xf>
    <xf numFmtId="0" fontId="12" fillId="3" borderId="7" xfId="1" applyFont="1" applyFill="1" applyBorder="1" applyAlignment="1">
      <alignment horizontal="left" vertical="center"/>
    </xf>
    <xf numFmtId="0" fontId="12" fillId="0" borderId="8" xfId="1" applyFont="1" applyBorder="1" applyAlignment="1">
      <alignment horizontal="left" vertical="center"/>
    </xf>
    <xf numFmtId="0" fontId="12" fillId="0" borderId="9" xfId="1" applyFont="1" applyBorder="1" applyAlignment="1">
      <alignment horizontal="left" vertical="center"/>
    </xf>
    <xf numFmtId="0" fontId="12" fillId="0" borderId="10" xfId="1" applyFont="1" applyBorder="1" applyAlignment="1">
      <alignment horizontal="left" vertical="center"/>
    </xf>
    <xf numFmtId="0" fontId="7" fillId="0" borderId="13"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13"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14" fillId="0" borderId="0" xfId="1" applyFont="1">
      <alignment vertical="center"/>
    </xf>
    <xf numFmtId="0" fontId="15" fillId="0" borderId="0" xfId="1" applyFont="1">
      <alignment vertical="center"/>
    </xf>
    <xf numFmtId="0" fontId="12" fillId="2" borderId="24" xfId="1" applyFont="1" applyFill="1" applyBorder="1" applyAlignment="1">
      <alignment horizontal="center" vertical="center" wrapText="1"/>
    </xf>
    <xf numFmtId="0" fontId="12" fillId="2" borderId="25" xfId="1" applyFont="1" applyFill="1" applyBorder="1" applyAlignment="1">
      <alignment horizontal="center" vertical="center" wrapText="1"/>
    </xf>
    <xf numFmtId="0" fontId="12" fillId="2" borderId="26" xfId="1" applyFont="1" applyFill="1" applyBorder="1" applyAlignment="1">
      <alignment horizontal="center" vertical="center" wrapText="1"/>
    </xf>
    <xf numFmtId="0" fontId="16" fillId="2" borderId="24" xfId="1" applyFont="1" applyFill="1" applyBorder="1" applyAlignment="1">
      <alignment horizontal="center" vertical="center"/>
    </xf>
    <xf numFmtId="0" fontId="16" fillId="2" borderId="25" xfId="1" applyFont="1" applyFill="1" applyBorder="1" applyAlignment="1">
      <alignment horizontal="center" vertical="center"/>
    </xf>
    <xf numFmtId="0" fontId="16" fillId="2" borderId="27" xfId="1" applyFont="1" applyFill="1" applyBorder="1" applyAlignment="1">
      <alignment horizontal="center" vertical="center"/>
    </xf>
    <xf numFmtId="0" fontId="13" fillId="0" borderId="5" xfId="0" applyFont="1" applyBorder="1" applyAlignment="1">
      <alignment horizontal="left" vertical="center"/>
    </xf>
    <xf numFmtId="177" fontId="2" fillId="0" borderId="8" xfId="1" applyNumberFormat="1" applyBorder="1" applyAlignment="1">
      <alignment horizontal="right" vertical="center"/>
    </xf>
    <xf numFmtId="177" fontId="2" fillId="0" borderId="9" xfId="1" applyNumberFormat="1" applyBorder="1" applyAlignment="1">
      <alignment horizontal="right" vertical="center"/>
    </xf>
    <xf numFmtId="177" fontId="2" fillId="0" borderId="10" xfId="1" applyNumberFormat="1" applyBorder="1" applyAlignment="1">
      <alignment horizontal="right" vertical="center"/>
    </xf>
    <xf numFmtId="177" fontId="2" fillId="0" borderId="3" xfId="1" applyNumberFormat="1" applyBorder="1" applyAlignment="1">
      <alignment horizontal="right" vertical="center"/>
    </xf>
    <xf numFmtId="177" fontId="2" fillId="0" borderId="4" xfId="1" applyNumberFormat="1" applyBorder="1" applyAlignment="1">
      <alignment horizontal="right" vertical="center"/>
    </xf>
    <xf numFmtId="177" fontId="2" fillId="0" borderId="5" xfId="1" applyNumberFormat="1" applyBorder="1" applyAlignment="1">
      <alignment horizontal="right" vertical="center"/>
    </xf>
    <xf numFmtId="177" fontId="24" fillId="2" borderId="1" xfId="1" applyNumberFormat="1" applyFont="1" applyFill="1" applyBorder="1" applyAlignment="1">
      <alignment horizontal="right" vertical="center"/>
    </xf>
    <xf numFmtId="177" fontId="24" fillId="2" borderId="1" xfId="1" applyNumberFormat="1" applyFont="1" applyFill="1" applyBorder="1">
      <alignment vertical="center"/>
    </xf>
    <xf numFmtId="177" fontId="24" fillId="2" borderId="22" xfId="1" applyNumberFormat="1" applyFont="1" applyFill="1" applyBorder="1">
      <alignment vertical="center"/>
    </xf>
    <xf numFmtId="177" fontId="18" fillId="3" borderId="13" xfId="1" applyNumberFormat="1" applyFont="1" applyFill="1" applyBorder="1" applyAlignment="1">
      <alignment horizontal="right" vertical="center"/>
    </xf>
    <xf numFmtId="177" fontId="18" fillId="3" borderId="6" xfId="1" applyNumberFormat="1" applyFont="1" applyFill="1" applyBorder="1" applyAlignment="1">
      <alignment horizontal="right" vertical="center"/>
    </xf>
    <xf numFmtId="177" fontId="18" fillId="3" borderId="7" xfId="1" applyNumberFormat="1" applyFont="1" applyFill="1" applyBorder="1" applyAlignment="1">
      <alignment horizontal="right" vertical="center"/>
    </xf>
    <xf numFmtId="177" fontId="18" fillId="3" borderId="32" xfId="1" applyNumberFormat="1" applyFont="1" applyFill="1" applyBorder="1" applyAlignment="1">
      <alignment horizontal="right" vertical="center"/>
    </xf>
    <xf numFmtId="0" fontId="10" fillId="2" borderId="60" xfId="1" applyFont="1" applyFill="1" applyBorder="1" applyAlignment="1">
      <alignment horizontal="center" vertical="center" textRotation="255"/>
    </xf>
    <xf numFmtId="0" fontId="0" fillId="0" borderId="29" xfId="0" applyBorder="1" applyAlignment="1">
      <alignment vertical="center"/>
    </xf>
    <xf numFmtId="0" fontId="0" fillId="0" borderId="30" xfId="0" applyBorder="1" applyAlignment="1">
      <alignment vertical="center"/>
    </xf>
    <xf numFmtId="177" fontId="18" fillId="3" borderId="1" xfId="1" applyNumberFormat="1" applyFont="1" applyFill="1" applyBorder="1" applyAlignment="1">
      <alignment horizontal="right" vertical="center"/>
    </xf>
    <xf numFmtId="177" fontId="18" fillId="3" borderId="1" xfId="1" applyNumberFormat="1" applyFont="1" applyFill="1" applyBorder="1">
      <alignment vertical="center"/>
    </xf>
    <xf numFmtId="177" fontId="18" fillId="3" borderId="22" xfId="1" applyNumberFormat="1" applyFont="1" applyFill="1" applyBorder="1">
      <alignment vertical="center"/>
    </xf>
    <xf numFmtId="177" fontId="2" fillId="3" borderId="1" xfId="1" applyNumberFormat="1" applyFill="1" applyBorder="1" applyAlignment="1">
      <alignment horizontal="right" vertical="center"/>
    </xf>
    <xf numFmtId="177" fontId="2" fillId="3" borderId="1" xfId="1" applyNumberFormat="1" applyFill="1" applyBorder="1">
      <alignment vertical="center"/>
    </xf>
    <xf numFmtId="177" fontId="2" fillId="3" borderId="22" xfId="1" applyNumberFormat="1" applyFill="1" applyBorder="1">
      <alignment vertical="center"/>
    </xf>
    <xf numFmtId="0" fontId="28" fillId="0" borderId="0" xfId="1" applyFont="1" applyAlignment="1">
      <alignment horizontal="left" vertical="center" wrapText="1"/>
    </xf>
    <xf numFmtId="178" fontId="2" fillId="0" borderId="1" xfId="1" applyNumberFormat="1" applyBorder="1" applyAlignment="1">
      <alignment horizontal="right" vertical="center"/>
    </xf>
    <xf numFmtId="178" fontId="2" fillId="0" borderId="1" xfId="1" applyNumberFormat="1" applyBorder="1">
      <alignment vertical="center"/>
    </xf>
    <xf numFmtId="179" fontId="2" fillId="0" borderId="1" xfId="1" applyNumberFormat="1" applyBorder="1" applyAlignment="1">
      <alignment horizontal="right" vertical="center"/>
    </xf>
    <xf numFmtId="179" fontId="2" fillId="0" borderId="1" xfId="1" applyNumberFormat="1" applyBorder="1">
      <alignment vertical="center"/>
    </xf>
    <xf numFmtId="0" fontId="16" fillId="0" borderId="0" xfId="1" applyFont="1" applyAlignment="1">
      <alignment horizontal="center" vertical="center"/>
    </xf>
    <xf numFmtId="177" fontId="23" fillId="0" borderId="13" xfId="1" applyNumberFormat="1" applyFont="1" applyBorder="1" applyAlignment="1">
      <alignment horizontal="right" vertical="center"/>
    </xf>
    <xf numFmtId="177" fontId="23" fillId="0" borderId="6" xfId="1" applyNumberFormat="1" applyFont="1" applyBorder="1" applyAlignment="1">
      <alignment horizontal="right" vertical="center"/>
    </xf>
    <xf numFmtId="177" fontId="23" fillId="0" borderId="7" xfId="1" applyNumberFormat="1" applyFont="1" applyBorder="1" applyAlignment="1">
      <alignment horizontal="right" vertical="center"/>
    </xf>
    <xf numFmtId="177" fontId="23" fillId="0" borderId="32" xfId="1" applyNumberFormat="1" applyFont="1" applyBorder="1" applyAlignment="1">
      <alignment horizontal="right" vertical="center"/>
    </xf>
    <xf numFmtId="177" fontId="23" fillId="0" borderId="41" xfId="1" applyNumberFormat="1" applyFont="1" applyBorder="1" applyAlignment="1">
      <alignment horizontal="right" vertical="center"/>
    </xf>
    <xf numFmtId="177" fontId="23" fillId="0" borderId="42" xfId="1" applyNumberFormat="1" applyFont="1" applyBorder="1" applyAlignment="1">
      <alignment horizontal="right" vertical="center"/>
    </xf>
    <xf numFmtId="177" fontId="23" fillId="0" borderId="53" xfId="1" applyNumberFormat="1" applyFont="1" applyBorder="1" applyAlignment="1">
      <alignment horizontal="right" vertical="center"/>
    </xf>
    <xf numFmtId="177" fontId="23" fillId="0" borderId="65" xfId="1" applyNumberFormat="1" applyFont="1" applyBorder="1" applyAlignment="1">
      <alignment horizontal="right" vertical="center"/>
    </xf>
    <xf numFmtId="177" fontId="23" fillId="0" borderId="38" xfId="1" applyNumberFormat="1" applyFont="1" applyBorder="1" applyAlignment="1">
      <alignment horizontal="right" vertical="center"/>
    </xf>
    <xf numFmtId="177" fontId="23" fillId="0" borderId="39" xfId="1" applyNumberFormat="1" applyFont="1" applyBorder="1" applyAlignment="1">
      <alignment horizontal="right" vertical="center"/>
    </xf>
    <xf numFmtId="177" fontId="23" fillId="0" borderId="59" xfId="1" applyNumberFormat="1" applyFont="1" applyBorder="1" applyAlignment="1">
      <alignment horizontal="right" vertical="center"/>
    </xf>
    <xf numFmtId="177" fontId="23" fillId="0" borderId="70" xfId="1" applyNumberFormat="1" applyFont="1" applyBorder="1" applyAlignment="1">
      <alignment horizontal="right" vertical="center"/>
    </xf>
    <xf numFmtId="177" fontId="23" fillId="0" borderId="43" xfId="1" applyNumberFormat="1" applyFont="1" applyBorder="1" applyAlignment="1">
      <alignment horizontal="right" vertical="center"/>
    </xf>
    <xf numFmtId="177" fontId="23" fillId="0" borderId="44" xfId="1" applyNumberFormat="1" applyFont="1" applyBorder="1" applyAlignment="1">
      <alignment horizontal="right" vertical="center"/>
    </xf>
    <xf numFmtId="177" fontId="23" fillId="0" borderId="58" xfId="1" applyNumberFormat="1" applyFont="1" applyBorder="1" applyAlignment="1">
      <alignment horizontal="right" vertical="center"/>
    </xf>
    <xf numFmtId="177" fontId="23" fillId="0" borderId="66" xfId="1" applyNumberFormat="1" applyFont="1" applyBorder="1" applyAlignment="1">
      <alignment horizontal="right" vertical="center"/>
    </xf>
    <xf numFmtId="0" fontId="27" fillId="0" borderId="43" xfId="1" applyFont="1" applyBorder="1" applyAlignment="1">
      <alignment horizontal="left" vertical="center"/>
    </xf>
    <xf numFmtId="0" fontId="27" fillId="0" borderId="44" xfId="1" applyFont="1" applyBorder="1" applyAlignment="1">
      <alignment horizontal="left" vertical="center"/>
    </xf>
    <xf numFmtId="0" fontId="27" fillId="0" borderId="58" xfId="1" applyFont="1" applyBorder="1" applyAlignment="1">
      <alignment horizontal="left" vertical="center"/>
    </xf>
    <xf numFmtId="177" fontId="2" fillId="3" borderId="13" xfId="1" applyNumberFormat="1" applyFill="1" applyBorder="1" applyAlignment="1">
      <alignment horizontal="right" vertical="center"/>
    </xf>
    <xf numFmtId="177" fontId="2" fillId="3" borderId="6" xfId="1" applyNumberFormat="1" applyFill="1" applyBorder="1" applyAlignment="1">
      <alignment horizontal="right" vertical="center"/>
    </xf>
    <xf numFmtId="177" fontId="2" fillId="3" borderId="7" xfId="1" applyNumberFormat="1" applyFill="1" applyBorder="1" applyAlignment="1">
      <alignment horizontal="right" vertical="center"/>
    </xf>
    <xf numFmtId="177" fontId="2" fillId="3" borderId="32" xfId="1" applyNumberFormat="1" applyFill="1" applyBorder="1" applyAlignment="1">
      <alignment horizontal="right" vertical="center"/>
    </xf>
    <xf numFmtId="177" fontId="24" fillId="2" borderId="13" xfId="1" applyNumberFormat="1" applyFont="1" applyFill="1" applyBorder="1" applyAlignment="1">
      <alignment horizontal="right" vertical="center"/>
    </xf>
    <xf numFmtId="177" fontId="24" fillId="2" borderId="6" xfId="1" applyNumberFormat="1" applyFont="1" applyFill="1" applyBorder="1" applyAlignment="1">
      <alignment horizontal="right" vertical="center"/>
    </xf>
    <xf numFmtId="177" fontId="24" fillId="2" borderId="7" xfId="1" applyNumberFormat="1" applyFont="1" applyFill="1" applyBorder="1" applyAlignment="1">
      <alignment horizontal="right" vertical="center"/>
    </xf>
    <xf numFmtId="177" fontId="24" fillId="2" borderId="32" xfId="1" applyNumberFormat="1" applyFont="1" applyFill="1" applyBorder="1" applyAlignment="1">
      <alignment horizontal="right" vertical="center"/>
    </xf>
    <xf numFmtId="0" fontId="33" fillId="0" borderId="6" xfId="0" applyFont="1" applyBorder="1" applyAlignment="1">
      <alignment vertical="center" shrinkToFit="1"/>
    </xf>
    <xf numFmtId="0" fontId="33" fillId="0" borderId="7" xfId="0" applyFont="1" applyBorder="1" applyAlignment="1">
      <alignment vertical="center" shrinkToFit="1"/>
    </xf>
    <xf numFmtId="0" fontId="18" fillId="2" borderId="24" xfId="1" applyFont="1" applyFill="1" applyBorder="1" applyAlignment="1">
      <alignment horizontal="center" vertical="center" wrapText="1"/>
    </xf>
    <xf numFmtId="0" fontId="18" fillId="2" borderId="25" xfId="1" applyFont="1" applyFill="1" applyBorder="1" applyAlignment="1">
      <alignment horizontal="center" vertical="center" wrapText="1"/>
    </xf>
    <xf numFmtId="0" fontId="18" fillId="2" borderId="26" xfId="1" applyFont="1" applyFill="1" applyBorder="1" applyAlignment="1">
      <alignment horizontal="center" vertical="center" wrapText="1"/>
    </xf>
    <xf numFmtId="0" fontId="2" fillId="2" borderId="24" xfId="1" applyFill="1" applyBorder="1" applyAlignment="1">
      <alignment horizontal="center" vertical="center"/>
    </xf>
    <xf numFmtId="0" fontId="2" fillId="2" borderId="25" xfId="1" applyFill="1" applyBorder="1" applyAlignment="1">
      <alignment horizontal="center" vertical="center"/>
    </xf>
    <xf numFmtId="0" fontId="2" fillId="2" borderId="27" xfId="1" applyFill="1" applyBorder="1" applyAlignment="1">
      <alignment horizontal="center" vertical="center"/>
    </xf>
    <xf numFmtId="0" fontId="34" fillId="0" borderId="4" xfId="0" applyFont="1" applyBorder="1" applyAlignment="1">
      <alignment horizontal="left" vertical="center"/>
    </xf>
    <xf numFmtId="0" fontId="34" fillId="0" borderId="5" xfId="0" applyFont="1" applyBorder="1" applyAlignment="1">
      <alignment horizontal="left" vertical="center"/>
    </xf>
    <xf numFmtId="177" fontId="23" fillId="0" borderId="73" xfId="1" applyNumberFormat="1" applyFont="1" applyBorder="1" applyAlignment="1">
      <alignment horizontal="right" vertical="center"/>
    </xf>
    <xf numFmtId="177" fontId="23" fillId="0" borderId="74" xfId="1" applyNumberFormat="1" applyFont="1" applyBorder="1">
      <alignment vertical="center"/>
    </xf>
    <xf numFmtId="177" fontId="23" fillId="0" borderId="68" xfId="1" applyNumberFormat="1" applyFont="1" applyBorder="1">
      <alignment vertical="center"/>
    </xf>
    <xf numFmtId="177" fontId="23" fillId="0" borderId="80" xfId="1" applyNumberFormat="1" applyFont="1" applyBorder="1">
      <alignment vertical="center"/>
    </xf>
    <xf numFmtId="177" fontId="23" fillId="0" borderId="75" xfId="1" applyNumberFormat="1" applyFont="1" applyBorder="1" applyAlignment="1">
      <alignment horizontal="right" vertical="center"/>
    </xf>
    <xf numFmtId="177" fontId="23" fillId="0" borderId="76" xfId="1" applyNumberFormat="1" applyFont="1" applyBorder="1">
      <alignment vertical="center"/>
    </xf>
    <xf numFmtId="177" fontId="23" fillId="0" borderId="69" xfId="1" applyNumberFormat="1" applyFont="1" applyBorder="1">
      <alignment vertical="center"/>
    </xf>
    <xf numFmtId="177" fontId="23" fillId="0" borderId="81" xfId="1" applyNumberFormat="1" applyFont="1" applyBorder="1">
      <alignment vertical="center"/>
    </xf>
    <xf numFmtId="177" fontId="23" fillId="0" borderId="71" xfId="1" applyNumberFormat="1" applyFont="1" applyBorder="1" applyAlignment="1">
      <alignment horizontal="right" vertical="center"/>
    </xf>
    <xf numFmtId="177" fontId="23" fillId="0" borderId="72" xfId="1" applyNumberFormat="1" applyFont="1" applyBorder="1">
      <alignment vertical="center"/>
    </xf>
    <xf numFmtId="177" fontId="23" fillId="0" borderId="67" xfId="1" applyNumberFormat="1" applyFont="1" applyBorder="1">
      <alignment vertical="center"/>
    </xf>
    <xf numFmtId="177" fontId="23" fillId="0" borderId="79" xfId="1" applyNumberFormat="1" applyFont="1" applyBorder="1">
      <alignment vertical="center"/>
    </xf>
    <xf numFmtId="177" fontId="23" fillId="0" borderId="77" xfId="1" applyNumberFormat="1" applyFont="1" applyBorder="1" applyAlignment="1">
      <alignment horizontal="right" vertical="center"/>
    </xf>
    <xf numFmtId="177" fontId="23" fillId="0" borderId="77" xfId="1" applyNumberFormat="1" applyFont="1" applyBorder="1">
      <alignment vertical="center"/>
    </xf>
    <xf numFmtId="177" fontId="23" fillId="0" borderId="48" xfId="1" applyNumberFormat="1" applyFont="1" applyBorder="1">
      <alignment vertical="center"/>
    </xf>
    <xf numFmtId="177" fontId="23" fillId="0" borderId="78" xfId="1" applyNumberFormat="1" applyFont="1" applyBorder="1" applyAlignment="1">
      <alignment horizontal="right" vertical="center"/>
    </xf>
    <xf numFmtId="177" fontId="23" fillId="0" borderId="78" xfId="1" applyNumberFormat="1" applyFont="1" applyBorder="1">
      <alignment vertical="center"/>
    </xf>
    <xf numFmtId="0" fontId="33" fillId="0" borderId="29" xfId="0" applyFont="1" applyBorder="1" applyAlignment="1">
      <alignment vertical="center"/>
    </xf>
    <xf numFmtId="0" fontId="33" fillId="0" borderId="30" xfId="0" applyFont="1" applyBorder="1" applyAlignment="1">
      <alignment vertical="center"/>
    </xf>
    <xf numFmtId="0" fontId="27" fillId="0" borderId="54" xfId="1" applyFont="1" applyBorder="1" applyAlignment="1">
      <alignment horizontal="left" vertical="center"/>
    </xf>
    <xf numFmtId="0" fontId="27" fillId="0" borderId="55" xfId="1" applyFont="1" applyBorder="1" applyAlignment="1">
      <alignment horizontal="left" vertical="center"/>
    </xf>
    <xf numFmtId="0" fontId="27" fillId="0" borderId="56" xfId="1" applyFont="1" applyBorder="1" applyAlignment="1">
      <alignment horizontal="left" vertical="center"/>
    </xf>
    <xf numFmtId="177" fontId="23" fillId="0" borderId="49" xfId="1" applyNumberFormat="1" applyFont="1" applyBorder="1">
      <alignment vertical="center"/>
    </xf>
    <xf numFmtId="0" fontId="34" fillId="0" borderId="6" xfId="0" applyFont="1" applyBorder="1" applyAlignment="1">
      <alignment horizontal="left" vertical="center"/>
    </xf>
    <xf numFmtId="177" fontId="25" fillId="2" borderId="17" xfId="0" applyNumberFormat="1" applyFont="1" applyFill="1" applyBorder="1" applyAlignment="1">
      <alignment horizontal="right" vertical="center"/>
    </xf>
    <xf numFmtId="177" fontId="25" fillId="2" borderId="21" xfId="0" applyNumberFormat="1" applyFont="1" applyFill="1" applyBorder="1" applyAlignment="1">
      <alignment horizontal="right" vertical="center"/>
    </xf>
    <xf numFmtId="176" fontId="25" fillId="2" borderId="20" xfId="3" applyNumberFormat="1" applyFont="1" applyFill="1" applyBorder="1" applyAlignment="1">
      <alignment horizontal="right" vertical="center"/>
    </xf>
    <xf numFmtId="176" fontId="25" fillId="2" borderId="17" xfId="3" applyNumberFormat="1" applyFont="1" applyFill="1" applyBorder="1" applyAlignment="1">
      <alignment horizontal="right" vertical="center"/>
    </xf>
    <xf numFmtId="176" fontId="25" fillId="2" borderId="21" xfId="3" applyNumberFormat="1" applyFont="1" applyFill="1" applyBorder="1" applyAlignment="1">
      <alignment horizontal="right" vertical="center"/>
    </xf>
    <xf numFmtId="0" fontId="2" fillId="0" borderId="9" xfId="1" applyBorder="1" applyAlignment="1">
      <alignment horizontal="right" vertical="center"/>
    </xf>
    <xf numFmtId="0" fontId="2" fillId="0" borderId="10" xfId="1" applyBorder="1" applyAlignment="1">
      <alignment horizontal="right" vertical="center"/>
    </xf>
    <xf numFmtId="0" fontId="2" fillId="0" borderId="4" xfId="1" applyBorder="1" applyAlignment="1">
      <alignment horizontal="right" vertical="center"/>
    </xf>
    <xf numFmtId="0" fontId="2" fillId="0" borderId="5" xfId="1" applyBorder="1" applyAlignment="1">
      <alignment horizontal="right" vertical="center"/>
    </xf>
    <xf numFmtId="0" fontId="34" fillId="0" borderId="6" xfId="0" applyFont="1" applyBorder="1" applyAlignment="1">
      <alignment horizontal="left" vertical="center" shrinkToFit="1"/>
    </xf>
    <xf numFmtId="0" fontId="34" fillId="0" borderId="7" xfId="0" applyFont="1" applyBorder="1" applyAlignment="1">
      <alignment horizontal="left" vertical="center" shrinkToFit="1"/>
    </xf>
    <xf numFmtId="0" fontId="18" fillId="3" borderId="6" xfId="1" applyFont="1" applyFill="1" applyBorder="1" applyAlignment="1">
      <alignment horizontal="right" vertical="center"/>
    </xf>
    <xf numFmtId="0" fontId="18" fillId="3" borderId="7" xfId="1" applyFont="1" applyFill="1" applyBorder="1" applyAlignment="1">
      <alignment horizontal="right" vertical="center"/>
    </xf>
    <xf numFmtId="0" fontId="18" fillId="3" borderId="32" xfId="1" applyFont="1" applyFill="1" applyBorder="1" applyAlignment="1">
      <alignment horizontal="right" vertical="center"/>
    </xf>
    <xf numFmtId="0" fontId="24" fillId="2" borderId="1" xfId="1" applyFont="1" applyFill="1" applyBorder="1">
      <alignment vertical="center"/>
    </xf>
    <xf numFmtId="0" fontId="24" fillId="2" borderId="22" xfId="1" applyFont="1" applyFill="1" applyBorder="1">
      <alignment vertical="center"/>
    </xf>
    <xf numFmtId="0" fontId="2" fillId="3" borderId="1" xfId="1" applyFill="1" applyBorder="1">
      <alignment vertical="center"/>
    </xf>
    <xf numFmtId="0" fontId="2" fillId="3" borderId="22" xfId="1" applyFill="1" applyBorder="1">
      <alignment vertical="center"/>
    </xf>
    <xf numFmtId="0" fontId="18" fillId="3" borderId="1" xfId="1" applyFont="1" applyFill="1" applyBorder="1">
      <alignment vertical="center"/>
    </xf>
    <xf numFmtId="0" fontId="18" fillId="3" borderId="22" xfId="1" applyFont="1" applyFill="1" applyBorder="1">
      <alignment vertical="center"/>
    </xf>
    <xf numFmtId="177" fontId="21" fillId="2" borderId="20" xfId="3" applyNumberFormat="1" applyFont="1" applyFill="1" applyBorder="1" applyAlignment="1">
      <alignment horizontal="right" vertical="center"/>
    </xf>
    <xf numFmtId="177" fontId="21" fillId="2" borderId="17" xfId="3" applyNumberFormat="1" applyFont="1" applyFill="1" applyBorder="1" applyAlignment="1">
      <alignment horizontal="right" vertical="center"/>
    </xf>
    <xf numFmtId="177" fontId="21" fillId="2" borderId="21" xfId="3" applyNumberFormat="1" applyFont="1" applyFill="1" applyBorder="1" applyAlignment="1">
      <alignment horizontal="right" vertical="center"/>
    </xf>
    <xf numFmtId="0" fontId="25" fillId="2" borderId="17" xfId="1" applyFont="1" applyFill="1" applyBorder="1" applyAlignment="1">
      <alignment horizontal="right" vertical="center"/>
    </xf>
    <xf numFmtId="0" fontId="25" fillId="2" borderId="21" xfId="1" applyFont="1" applyFill="1" applyBorder="1" applyAlignment="1">
      <alignment horizontal="right" vertical="center"/>
    </xf>
    <xf numFmtId="0" fontId="12" fillId="0" borderId="33" xfId="1" applyFont="1" applyBorder="1" applyAlignment="1">
      <alignment horizontal="left" vertical="center"/>
    </xf>
    <xf numFmtId="177" fontId="20" fillId="5" borderId="1" xfId="1" applyNumberFormat="1" applyFont="1" applyFill="1" applyBorder="1" applyAlignment="1" applyProtection="1">
      <alignment horizontal="right" vertical="center"/>
      <protection locked="0"/>
    </xf>
    <xf numFmtId="177" fontId="20" fillId="5" borderId="1" xfId="1" applyNumberFormat="1" applyFont="1" applyFill="1" applyBorder="1" applyProtection="1">
      <alignment vertical="center"/>
      <protection locked="0"/>
    </xf>
    <xf numFmtId="177" fontId="20" fillId="5" borderId="22" xfId="1" applyNumberFormat="1" applyFont="1" applyFill="1" applyBorder="1" applyProtection="1">
      <alignment vertical="center"/>
      <protection locked="0"/>
    </xf>
    <xf numFmtId="0" fontId="12" fillId="2" borderId="61" xfId="1" applyFont="1" applyFill="1" applyBorder="1" applyAlignment="1">
      <alignment horizontal="center" vertical="center" wrapText="1"/>
    </xf>
    <xf numFmtId="0" fontId="13" fillId="0" borderId="7" xfId="0" applyFont="1" applyBorder="1" applyAlignment="1">
      <alignment horizontal="left" vertical="center"/>
    </xf>
    <xf numFmtId="0" fontId="9" fillId="0" borderId="0" xfId="1" applyFont="1" applyAlignment="1">
      <alignment vertical="center" wrapText="1"/>
    </xf>
    <xf numFmtId="0" fontId="22" fillId="0" borderId="9" xfId="1" applyFont="1" applyBorder="1" applyAlignment="1">
      <alignment horizontal="left" vertical="center"/>
    </xf>
    <xf numFmtId="0" fontId="17" fillId="2" borderId="33" xfId="1" applyFont="1" applyFill="1" applyBorder="1" applyAlignment="1">
      <alignment horizontal="left" vertical="center"/>
    </xf>
    <xf numFmtId="177" fontId="17" fillId="2" borderId="1" xfId="1" applyNumberFormat="1" applyFont="1" applyFill="1" applyBorder="1" applyAlignment="1">
      <alignment horizontal="right" vertical="center"/>
    </xf>
    <xf numFmtId="177" fontId="17" fillId="2" borderId="1" xfId="1" applyNumberFormat="1" applyFont="1" applyFill="1" applyBorder="1">
      <alignment vertical="center"/>
    </xf>
    <xf numFmtId="177" fontId="17" fillId="2" borderId="22" xfId="1" applyNumberFormat="1" applyFont="1" applyFill="1" applyBorder="1">
      <alignment vertical="center"/>
    </xf>
    <xf numFmtId="0" fontId="17" fillId="2" borderId="85" xfId="1" applyFont="1" applyFill="1" applyBorder="1" applyAlignment="1">
      <alignment horizontal="left" vertical="center"/>
    </xf>
    <xf numFmtId="0" fontId="17" fillId="2" borderId="37" xfId="1" applyFont="1" applyFill="1" applyBorder="1" applyAlignment="1">
      <alignment horizontal="left" vertical="center"/>
    </xf>
    <xf numFmtId="0" fontId="17" fillId="2" borderId="63" xfId="1" applyFont="1" applyFill="1" applyBorder="1" applyAlignment="1">
      <alignment horizontal="left" vertical="center"/>
    </xf>
    <xf numFmtId="177" fontId="17" fillId="2" borderId="86" xfId="1" applyNumberFormat="1" applyFont="1" applyFill="1" applyBorder="1" applyAlignment="1">
      <alignment horizontal="right" vertical="center"/>
    </xf>
    <xf numFmtId="177" fontId="17" fillId="2" borderId="86" xfId="1" applyNumberFormat="1" applyFont="1" applyFill="1" applyBorder="1">
      <alignment vertical="center"/>
    </xf>
    <xf numFmtId="177" fontId="17" fillId="2" borderId="87" xfId="1" applyNumberFormat="1" applyFont="1" applyFill="1" applyBorder="1">
      <alignment vertical="center"/>
    </xf>
    <xf numFmtId="177" fontId="21" fillId="2" borderId="16" xfId="1" applyNumberFormat="1" applyFont="1" applyFill="1" applyBorder="1" applyAlignment="1">
      <alignment horizontal="right" vertical="center"/>
    </xf>
    <xf numFmtId="177" fontId="21" fillId="2" borderId="21" xfId="1" applyNumberFormat="1" applyFont="1" applyFill="1" applyBorder="1" applyAlignment="1">
      <alignment horizontal="right" vertical="center"/>
    </xf>
    <xf numFmtId="0" fontId="12" fillId="5" borderId="33" xfId="1" applyFont="1" applyFill="1" applyBorder="1" applyAlignment="1" applyProtection="1">
      <alignment horizontal="left" vertical="center"/>
      <protection locked="0"/>
    </xf>
    <xf numFmtId="0" fontId="13" fillId="5" borderId="6" xfId="0" applyFont="1" applyFill="1" applyBorder="1" applyAlignment="1" applyProtection="1">
      <alignment horizontal="left" vertical="center"/>
      <protection locked="0"/>
    </xf>
    <xf numFmtId="0" fontId="13" fillId="5" borderId="7" xfId="0" applyFont="1" applyFill="1" applyBorder="1" applyAlignment="1" applyProtection="1">
      <alignment horizontal="left" vertical="center"/>
      <protection locked="0"/>
    </xf>
    <xf numFmtId="0" fontId="20" fillId="0" borderId="1" xfId="1" applyFont="1" applyBorder="1" applyAlignment="1">
      <alignment horizontal="right" vertical="center"/>
    </xf>
    <xf numFmtId="0" fontId="20" fillId="0" borderId="1" xfId="1" applyFont="1" applyBorder="1">
      <alignment vertical="center"/>
    </xf>
    <xf numFmtId="0" fontId="20" fillId="0" borderId="22" xfId="1" applyFont="1" applyBorder="1">
      <alignment vertical="center"/>
    </xf>
    <xf numFmtId="0" fontId="12" fillId="5" borderId="6" xfId="1" applyFont="1" applyFill="1" applyBorder="1" applyAlignment="1" applyProtection="1">
      <alignment horizontal="left" vertical="center"/>
      <protection locked="0"/>
    </xf>
    <xf numFmtId="0" fontId="12" fillId="5" borderId="7" xfId="1" applyFont="1" applyFill="1" applyBorder="1" applyAlignment="1" applyProtection="1">
      <alignment horizontal="left" vertical="center"/>
      <protection locked="0"/>
    </xf>
    <xf numFmtId="0" fontId="35" fillId="4" borderId="0" xfId="1" applyFont="1" applyFill="1" applyAlignment="1">
      <alignment horizontal="left" vertical="center" wrapText="1"/>
    </xf>
    <xf numFmtId="177" fontId="16" fillId="5" borderId="62" xfId="1" applyNumberFormat="1" applyFont="1" applyFill="1" applyBorder="1" applyAlignment="1" applyProtection="1">
      <alignment horizontal="right" vertical="center"/>
      <protection locked="0"/>
    </xf>
    <xf numFmtId="177" fontId="16" fillId="5" borderId="37" xfId="1" applyNumberFormat="1" applyFont="1" applyFill="1" applyBorder="1" applyAlignment="1" applyProtection="1">
      <alignment horizontal="right" vertical="center"/>
      <protection locked="0"/>
    </xf>
    <xf numFmtId="177" fontId="16" fillId="5" borderId="63" xfId="1" applyNumberFormat="1" applyFont="1" applyFill="1" applyBorder="1" applyAlignment="1" applyProtection="1">
      <alignment horizontal="right" vertical="center"/>
      <protection locked="0"/>
    </xf>
    <xf numFmtId="0" fontId="11" fillId="2" borderId="16" xfId="1" applyFont="1" applyFill="1" applyBorder="1" applyAlignment="1">
      <alignment vertical="center" shrinkToFit="1"/>
    </xf>
    <xf numFmtId="0" fontId="11" fillId="2" borderId="17" xfId="1" applyFont="1" applyFill="1" applyBorder="1" applyAlignment="1">
      <alignment vertical="center" shrinkToFit="1"/>
    </xf>
    <xf numFmtId="0" fontId="11" fillId="2" borderId="18" xfId="1" applyFont="1" applyFill="1" applyBorder="1" applyAlignment="1">
      <alignment vertical="center" shrinkToFit="1"/>
    </xf>
    <xf numFmtId="176" fontId="17" fillId="2" borderId="16" xfId="3" applyNumberFormat="1" applyFont="1" applyFill="1" applyBorder="1" applyAlignment="1" applyProtection="1">
      <alignment horizontal="right" vertical="center"/>
    </xf>
    <xf numFmtId="176" fontId="17" fillId="2" borderId="17" xfId="3" applyNumberFormat="1" applyFont="1" applyFill="1" applyBorder="1" applyAlignment="1" applyProtection="1">
      <alignment horizontal="right" vertical="center"/>
    </xf>
    <xf numFmtId="176" fontId="17" fillId="2" borderId="21" xfId="3" applyNumberFormat="1" applyFont="1" applyFill="1" applyBorder="1" applyAlignment="1" applyProtection="1">
      <alignment horizontal="right" vertical="center"/>
    </xf>
    <xf numFmtId="177" fontId="16" fillId="0" borderId="13" xfId="1" applyNumberFormat="1" applyFont="1" applyBorder="1" applyAlignment="1">
      <alignment horizontal="right" vertical="center"/>
    </xf>
    <xf numFmtId="177" fontId="16" fillId="0" borderId="6" xfId="1" applyNumberFormat="1" applyFont="1" applyBorder="1" applyAlignment="1">
      <alignment horizontal="right" vertical="center"/>
    </xf>
    <xf numFmtId="177" fontId="16" fillId="0" borderId="7" xfId="1" applyNumberFormat="1" applyFont="1" applyBorder="1" applyAlignment="1">
      <alignment horizontal="right" vertical="center"/>
    </xf>
    <xf numFmtId="178" fontId="16" fillId="5" borderId="13" xfId="1" applyNumberFormat="1" applyFont="1" applyFill="1" applyBorder="1" applyAlignment="1" applyProtection="1">
      <alignment horizontal="right" vertical="center"/>
      <protection locked="0"/>
    </xf>
    <xf numFmtId="178" fontId="16" fillId="5" borderId="6" xfId="1" applyNumberFormat="1" applyFont="1" applyFill="1" applyBorder="1" applyAlignment="1" applyProtection="1">
      <alignment horizontal="right" vertical="center"/>
      <protection locked="0"/>
    </xf>
    <xf numFmtId="178" fontId="16" fillId="5" borderId="7" xfId="1" applyNumberFormat="1" applyFont="1" applyFill="1" applyBorder="1" applyAlignment="1" applyProtection="1">
      <alignment horizontal="right" vertical="center"/>
      <protection locked="0"/>
    </xf>
    <xf numFmtId="179" fontId="16" fillId="5" borderId="13" xfId="1" applyNumberFormat="1" applyFont="1" applyFill="1" applyBorder="1" applyAlignment="1" applyProtection="1">
      <alignment horizontal="right" vertical="center"/>
      <protection locked="0"/>
    </xf>
    <xf numFmtId="179" fontId="16" fillId="5" borderId="6" xfId="1" applyNumberFormat="1" applyFont="1" applyFill="1" applyBorder="1" applyAlignment="1" applyProtection="1">
      <alignment horizontal="right" vertical="center"/>
      <protection locked="0"/>
    </xf>
    <xf numFmtId="179" fontId="16" fillId="5" borderId="7" xfId="1" applyNumberFormat="1" applyFont="1" applyFill="1" applyBorder="1" applyAlignment="1" applyProtection="1">
      <alignment horizontal="right" vertical="center"/>
      <protection locked="0"/>
    </xf>
    <xf numFmtId="177" fontId="21" fillId="5" borderId="16" xfId="1" applyNumberFormat="1" applyFont="1" applyFill="1" applyBorder="1" applyAlignment="1" applyProtection="1">
      <alignment horizontal="right" vertical="center" shrinkToFit="1"/>
      <protection locked="0"/>
    </xf>
    <xf numFmtId="177" fontId="31" fillId="5" borderId="17" xfId="0" applyNumberFormat="1" applyFont="1" applyFill="1" applyBorder="1" applyAlignment="1" applyProtection="1">
      <alignment horizontal="right" vertical="center" shrinkToFit="1"/>
      <protection locked="0"/>
    </xf>
    <xf numFmtId="177" fontId="31" fillId="5" borderId="18" xfId="0" applyNumberFormat="1" applyFont="1" applyFill="1" applyBorder="1" applyAlignment="1" applyProtection="1">
      <alignment horizontal="right" vertical="center" shrinkToFit="1"/>
      <protection locked="0"/>
    </xf>
    <xf numFmtId="177" fontId="21" fillId="5" borderId="17" xfId="1" applyNumberFormat="1" applyFont="1" applyFill="1" applyBorder="1" applyAlignment="1" applyProtection="1">
      <alignment horizontal="right" vertical="center" shrinkToFit="1"/>
      <protection locked="0"/>
    </xf>
    <xf numFmtId="177" fontId="31" fillId="5" borderId="21" xfId="0" applyNumberFormat="1" applyFont="1" applyFill="1" applyBorder="1" applyAlignment="1" applyProtection="1">
      <alignment horizontal="right" vertical="center" shrinkToFit="1"/>
      <protection locked="0"/>
    </xf>
    <xf numFmtId="177" fontId="21" fillId="2" borderId="16" xfId="1" applyNumberFormat="1" applyFont="1" applyFill="1" applyBorder="1" applyAlignment="1">
      <alignment horizontal="right" vertical="center" shrinkToFit="1"/>
    </xf>
    <xf numFmtId="177" fontId="31" fillId="2" borderId="17" xfId="0" applyNumberFormat="1" applyFont="1" applyFill="1" applyBorder="1" applyAlignment="1">
      <alignment horizontal="right" vertical="center" shrinkToFit="1"/>
    </xf>
    <xf numFmtId="177" fontId="31" fillId="2" borderId="18" xfId="0" applyNumberFormat="1" applyFont="1" applyFill="1" applyBorder="1" applyAlignment="1">
      <alignment horizontal="right" vertical="center" shrinkToFit="1"/>
    </xf>
    <xf numFmtId="177" fontId="21" fillId="2" borderId="17" xfId="1" applyNumberFormat="1" applyFont="1" applyFill="1" applyBorder="1" applyAlignment="1">
      <alignment horizontal="right" vertical="center" shrinkToFit="1"/>
    </xf>
    <xf numFmtId="177" fontId="31" fillId="2" borderId="21" xfId="0" applyNumberFormat="1" applyFont="1" applyFill="1" applyBorder="1" applyAlignment="1">
      <alignment horizontal="right" vertical="center" shrinkToFit="1"/>
    </xf>
    <xf numFmtId="177" fontId="21" fillId="2" borderId="1" xfId="1" applyNumberFormat="1" applyFont="1" applyFill="1" applyBorder="1" applyAlignment="1">
      <alignment horizontal="right" vertical="center" shrinkToFit="1"/>
    </xf>
    <xf numFmtId="177" fontId="21" fillId="2" borderId="1" xfId="1" applyNumberFormat="1" applyFont="1" applyFill="1" applyBorder="1" applyAlignment="1">
      <alignment vertical="center" shrinkToFit="1"/>
    </xf>
    <xf numFmtId="177" fontId="21" fillId="2" borderId="7" xfId="1" applyNumberFormat="1" applyFont="1" applyFill="1" applyBorder="1" applyAlignment="1">
      <alignment horizontal="right" vertical="center" shrinkToFit="1"/>
    </xf>
    <xf numFmtId="177" fontId="21" fillId="2" borderId="22" xfId="1" applyNumberFormat="1" applyFont="1" applyFill="1" applyBorder="1" applyAlignment="1">
      <alignment vertical="center" shrinkToFit="1"/>
    </xf>
    <xf numFmtId="177" fontId="21" fillId="2" borderId="18" xfId="1" applyNumberFormat="1" applyFont="1" applyFill="1" applyBorder="1" applyAlignment="1">
      <alignment horizontal="right" vertical="center" shrinkToFit="1"/>
    </xf>
    <xf numFmtId="177" fontId="21" fillId="2" borderId="21" xfId="1" applyNumberFormat="1" applyFont="1" applyFill="1" applyBorder="1" applyAlignment="1">
      <alignment horizontal="right" vertical="center" shrinkToFit="1"/>
    </xf>
    <xf numFmtId="177" fontId="20" fillId="5" borderId="1" xfId="1" applyNumberFormat="1" applyFont="1" applyFill="1" applyBorder="1" applyAlignment="1" applyProtection="1">
      <alignment horizontal="right" vertical="center" shrinkToFit="1"/>
      <protection locked="0"/>
    </xf>
    <xf numFmtId="177" fontId="20" fillId="5" borderId="1" xfId="1" applyNumberFormat="1" applyFont="1" applyFill="1" applyBorder="1" applyAlignment="1" applyProtection="1">
      <alignment vertical="center" shrinkToFit="1"/>
      <protection locked="0"/>
    </xf>
    <xf numFmtId="177" fontId="20" fillId="5" borderId="7" xfId="1" applyNumberFormat="1" applyFont="1" applyFill="1" applyBorder="1" applyAlignment="1" applyProtection="1">
      <alignment horizontal="right" vertical="center" shrinkToFit="1"/>
      <protection locked="0"/>
    </xf>
    <xf numFmtId="177" fontId="20" fillId="5" borderId="22" xfId="1" applyNumberFormat="1" applyFont="1" applyFill="1" applyBorder="1" applyAlignment="1" applyProtection="1">
      <alignment vertical="center" shrinkToFit="1"/>
      <protection locked="0"/>
    </xf>
    <xf numFmtId="177" fontId="20" fillId="3" borderId="1" xfId="1" applyNumberFormat="1" applyFont="1" applyFill="1" applyBorder="1" applyAlignment="1">
      <alignment horizontal="right" vertical="center" shrinkToFit="1"/>
    </xf>
    <xf numFmtId="177" fontId="20" fillId="3" borderId="1" xfId="1" applyNumberFormat="1" applyFont="1" applyFill="1" applyBorder="1" applyAlignment="1">
      <alignment vertical="center" shrinkToFit="1"/>
    </xf>
    <xf numFmtId="177" fontId="20" fillId="3" borderId="7" xfId="1" applyNumberFormat="1" applyFont="1" applyFill="1" applyBorder="1" applyAlignment="1">
      <alignment horizontal="right" vertical="center" shrinkToFit="1"/>
    </xf>
    <xf numFmtId="177" fontId="20" fillId="3" borderId="22" xfId="1" applyNumberFormat="1" applyFont="1" applyFill="1" applyBorder="1" applyAlignment="1">
      <alignment vertical="center" shrinkToFit="1"/>
    </xf>
    <xf numFmtId="177" fontId="20" fillId="3" borderId="13" xfId="1" applyNumberFormat="1" applyFont="1" applyFill="1" applyBorder="1" applyAlignment="1">
      <alignment horizontal="right" vertical="center" shrinkToFit="1"/>
    </xf>
    <xf numFmtId="177" fontId="20" fillId="3" borderId="6" xfId="1" applyNumberFormat="1" applyFont="1" applyFill="1" applyBorder="1" applyAlignment="1">
      <alignment horizontal="right" vertical="center" shrinkToFit="1"/>
    </xf>
    <xf numFmtId="177" fontId="20" fillId="3" borderId="32" xfId="1" applyNumberFormat="1" applyFont="1" applyFill="1" applyBorder="1" applyAlignment="1">
      <alignment horizontal="right" vertical="center" shrinkToFit="1"/>
    </xf>
    <xf numFmtId="0" fontId="27" fillId="5" borderId="54" xfId="1" applyFont="1" applyFill="1" applyBorder="1" applyAlignment="1" applyProtection="1">
      <alignment horizontal="left" vertical="center"/>
      <protection locked="0"/>
    </xf>
    <xf numFmtId="0" fontId="27" fillId="5" borderId="55" xfId="1" applyFont="1" applyFill="1" applyBorder="1" applyAlignment="1" applyProtection="1">
      <alignment horizontal="left" vertical="center"/>
      <protection locked="0"/>
    </xf>
    <xf numFmtId="0" fontId="27" fillId="5" borderId="56" xfId="1" applyFont="1" applyFill="1" applyBorder="1" applyAlignment="1" applyProtection="1">
      <alignment horizontal="left" vertical="center"/>
      <protection locked="0"/>
    </xf>
    <xf numFmtId="177" fontId="20" fillId="5" borderId="56" xfId="1" applyNumberFormat="1" applyFont="1" applyFill="1" applyBorder="1" applyAlignment="1" applyProtection="1">
      <alignment horizontal="right" vertical="center" shrinkToFit="1"/>
      <protection locked="0"/>
    </xf>
    <xf numFmtId="177" fontId="20" fillId="5" borderId="57" xfId="1" applyNumberFormat="1" applyFont="1" applyFill="1" applyBorder="1" applyAlignment="1" applyProtection="1">
      <alignment vertical="center" shrinkToFit="1"/>
      <protection locked="0"/>
    </xf>
    <xf numFmtId="177" fontId="20" fillId="5" borderId="78" xfId="1" applyNumberFormat="1" applyFont="1" applyFill="1" applyBorder="1" applyAlignment="1" applyProtection="1">
      <alignment horizontal="right" vertical="center" shrinkToFit="1"/>
      <protection locked="0"/>
    </xf>
    <xf numFmtId="177" fontId="20" fillId="5" borderId="78" xfId="1" applyNumberFormat="1" applyFont="1" applyFill="1" applyBorder="1" applyAlignment="1" applyProtection="1">
      <alignment vertical="center" shrinkToFit="1"/>
      <protection locked="0"/>
    </xf>
    <xf numFmtId="177" fontId="20" fillId="5" borderId="49" xfId="1" applyNumberFormat="1" applyFont="1" applyFill="1" applyBorder="1" applyAlignment="1" applyProtection="1">
      <alignment vertical="center" shrinkToFit="1"/>
      <protection locked="0"/>
    </xf>
    <xf numFmtId="177" fontId="20" fillId="5" borderId="40" xfId="1" applyNumberFormat="1" applyFont="1" applyFill="1" applyBorder="1" applyAlignment="1" applyProtection="1">
      <alignment horizontal="right" vertical="center" shrinkToFit="1"/>
      <protection locked="0"/>
    </xf>
    <xf numFmtId="177" fontId="20" fillId="5" borderId="40" xfId="1" applyNumberFormat="1" applyFont="1" applyFill="1" applyBorder="1" applyAlignment="1" applyProtection="1">
      <alignment vertical="center" shrinkToFit="1"/>
      <protection locked="0"/>
    </xf>
    <xf numFmtId="177" fontId="20" fillId="5" borderId="46" xfId="1" applyNumberFormat="1" applyFont="1" applyFill="1" applyBorder="1" applyAlignment="1" applyProtection="1">
      <alignment vertical="center" shrinkToFit="1"/>
      <protection locked="0"/>
    </xf>
    <xf numFmtId="177" fontId="20" fillId="0" borderId="1" xfId="1" applyNumberFormat="1" applyFont="1" applyBorder="1" applyAlignment="1">
      <alignment horizontal="right" vertical="center" shrinkToFit="1"/>
    </xf>
    <xf numFmtId="177" fontId="20" fillId="0" borderId="1" xfId="1" applyNumberFormat="1" applyFont="1" applyBorder="1" applyAlignment="1">
      <alignment vertical="center" shrinkToFit="1"/>
    </xf>
    <xf numFmtId="177" fontId="20" fillId="0" borderId="7" xfId="1" applyNumberFormat="1" applyFont="1" applyBorder="1" applyAlignment="1">
      <alignment horizontal="right" vertical="center" shrinkToFit="1"/>
    </xf>
    <xf numFmtId="177" fontId="20" fillId="0" borderId="22" xfId="1" applyNumberFormat="1" applyFont="1" applyBorder="1" applyAlignment="1">
      <alignment vertical="center" shrinkToFit="1"/>
    </xf>
    <xf numFmtId="177" fontId="20" fillId="5" borderId="11" xfId="1" applyNumberFormat="1" applyFont="1" applyFill="1" applyBorder="1" applyAlignment="1" applyProtection="1">
      <alignment horizontal="right" vertical="center" shrinkToFit="1"/>
      <protection locked="0"/>
    </xf>
    <xf numFmtId="177" fontId="20" fillId="5" borderId="11" xfId="1" applyNumberFormat="1" applyFont="1" applyFill="1" applyBorder="1" applyAlignment="1" applyProtection="1">
      <alignment vertical="center" shrinkToFit="1"/>
      <protection locked="0"/>
    </xf>
    <xf numFmtId="177" fontId="20" fillId="5" borderId="77" xfId="1" applyNumberFormat="1" applyFont="1" applyFill="1" applyBorder="1" applyAlignment="1" applyProtection="1">
      <alignment horizontal="right" vertical="center" shrinkToFit="1"/>
      <protection locked="0"/>
    </xf>
    <xf numFmtId="177" fontId="20" fillId="5" borderId="77" xfId="1" applyNumberFormat="1" applyFont="1" applyFill="1" applyBorder="1" applyAlignment="1" applyProtection="1">
      <alignment vertical="center" shrinkToFit="1"/>
      <protection locked="0"/>
    </xf>
    <xf numFmtId="177" fontId="20" fillId="5" borderId="48" xfId="1" applyNumberFormat="1" applyFont="1" applyFill="1" applyBorder="1" applyAlignment="1" applyProtection="1">
      <alignment vertical="center" shrinkToFit="1"/>
      <protection locked="0"/>
    </xf>
    <xf numFmtId="0" fontId="27" fillId="5" borderId="8" xfId="1" applyFont="1" applyFill="1" applyBorder="1" applyAlignment="1" applyProtection="1">
      <alignment horizontal="left" vertical="center"/>
      <protection locked="0"/>
    </xf>
    <xf numFmtId="0" fontId="27" fillId="5" borderId="9" xfId="1" applyFont="1" applyFill="1" applyBorder="1" applyAlignment="1" applyProtection="1">
      <alignment horizontal="left" vertical="center"/>
      <protection locked="0"/>
    </xf>
    <xf numFmtId="0" fontId="27" fillId="5" borderId="10" xfId="1" applyFont="1" applyFill="1" applyBorder="1" applyAlignment="1" applyProtection="1">
      <alignment horizontal="left" vertical="center"/>
      <protection locked="0"/>
    </xf>
    <xf numFmtId="177" fontId="20" fillId="5" borderId="2" xfId="1" applyNumberFormat="1" applyFont="1" applyFill="1" applyBorder="1" applyAlignment="1" applyProtection="1">
      <alignment horizontal="right" vertical="center" shrinkToFit="1"/>
      <protection locked="0"/>
    </xf>
    <xf numFmtId="177" fontId="20" fillId="5" borderId="2" xfId="1" applyNumberFormat="1" applyFont="1" applyFill="1" applyBorder="1" applyAlignment="1" applyProtection="1">
      <alignment vertical="center" shrinkToFit="1"/>
      <protection locked="0"/>
    </xf>
    <xf numFmtId="177" fontId="20" fillId="5" borderId="75" xfId="1" applyNumberFormat="1" applyFont="1" applyFill="1" applyBorder="1" applyAlignment="1" applyProtection="1">
      <alignment horizontal="right" vertical="center" shrinkToFit="1"/>
      <protection locked="0"/>
    </xf>
    <xf numFmtId="177" fontId="20" fillId="5" borderId="76" xfId="1" applyNumberFormat="1" applyFont="1" applyFill="1" applyBorder="1" applyAlignment="1" applyProtection="1">
      <alignment vertical="center" shrinkToFit="1"/>
      <protection locked="0"/>
    </xf>
    <xf numFmtId="177" fontId="20" fillId="5" borderId="69" xfId="1" applyNumberFormat="1" applyFont="1" applyFill="1" applyBorder="1" applyAlignment="1" applyProtection="1">
      <alignment vertical="center" shrinkToFit="1"/>
      <protection locked="0"/>
    </xf>
    <xf numFmtId="177" fontId="20" fillId="5" borderId="76" xfId="1" applyNumberFormat="1" applyFont="1" applyFill="1" applyBorder="1" applyAlignment="1" applyProtection="1">
      <alignment horizontal="right" vertical="center" shrinkToFit="1"/>
      <protection locked="0"/>
    </xf>
    <xf numFmtId="177" fontId="20" fillId="5" borderId="81" xfId="1" applyNumberFormat="1" applyFont="1" applyFill="1" applyBorder="1" applyAlignment="1" applyProtection="1">
      <alignment horizontal="right" vertical="center" shrinkToFit="1"/>
      <protection locked="0"/>
    </xf>
    <xf numFmtId="177" fontId="20" fillId="5" borderId="73" xfId="1" applyNumberFormat="1" applyFont="1" applyFill="1" applyBorder="1" applyAlignment="1" applyProtection="1">
      <alignment horizontal="right" vertical="center" shrinkToFit="1"/>
      <protection locked="0"/>
    </xf>
    <xf numFmtId="177" fontId="20" fillId="5" borderId="74" xfId="1" applyNumberFormat="1" applyFont="1" applyFill="1" applyBorder="1" applyAlignment="1" applyProtection="1">
      <alignment vertical="center" shrinkToFit="1"/>
      <protection locked="0"/>
    </xf>
    <xf numFmtId="177" fontId="20" fillId="5" borderId="68" xfId="1" applyNumberFormat="1" applyFont="1" applyFill="1" applyBorder="1" applyAlignment="1" applyProtection="1">
      <alignment vertical="center" shrinkToFit="1"/>
      <protection locked="0"/>
    </xf>
    <xf numFmtId="177" fontId="20" fillId="5" borderId="74" xfId="1" applyNumberFormat="1" applyFont="1" applyFill="1" applyBorder="1" applyAlignment="1" applyProtection="1">
      <alignment horizontal="right" vertical="center" shrinkToFit="1"/>
      <protection locked="0"/>
    </xf>
    <xf numFmtId="177" fontId="20" fillId="5" borderId="80" xfId="1" applyNumberFormat="1" applyFont="1" applyFill="1" applyBorder="1" applyAlignment="1" applyProtection="1">
      <alignment horizontal="right" vertical="center" shrinkToFit="1"/>
      <protection locked="0"/>
    </xf>
    <xf numFmtId="177" fontId="20" fillId="5" borderId="68" xfId="1" applyNumberFormat="1" applyFont="1" applyFill="1" applyBorder="1" applyAlignment="1" applyProtection="1">
      <alignment horizontal="right" vertical="center" shrinkToFit="1"/>
      <protection locked="0"/>
    </xf>
    <xf numFmtId="177" fontId="20" fillId="0" borderId="13" xfId="1" applyNumberFormat="1" applyFont="1" applyBorder="1" applyAlignment="1">
      <alignment horizontal="right" vertical="center" shrinkToFit="1"/>
    </xf>
    <xf numFmtId="177" fontId="20" fillId="0" borderId="6" xfId="1" applyNumberFormat="1" applyFont="1" applyBorder="1" applyAlignment="1">
      <alignment horizontal="right" vertical="center" shrinkToFit="1"/>
    </xf>
    <xf numFmtId="177" fontId="20" fillId="5" borderId="71" xfId="1" applyNumberFormat="1" applyFont="1" applyFill="1" applyBorder="1" applyAlignment="1" applyProtection="1">
      <alignment horizontal="right" vertical="center" shrinkToFit="1"/>
      <protection locked="0"/>
    </xf>
    <xf numFmtId="177" fontId="20" fillId="5" borderId="72" xfId="1" applyNumberFormat="1" applyFont="1" applyFill="1" applyBorder="1" applyAlignment="1" applyProtection="1">
      <alignment horizontal="right" vertical="center" shrinkToFit="1"/>
      <protection locked="0"/>
    </xf>
    <xf numFmtId="177" fontId="20" fillId="5" borderId="67" xfId="1" applyNumberFormat="1" applyFont="1" applyFill="1" applyBorder="1" applyAlignment="1" applyProtection="1">
      <alignment horizontal="right" vertical="center" shrinkToFit="1"/>
      <protection locked="0"/>
    </xf>
    <xf numFmtId="177" fontId="20" fillId="5" borderId="79" xfId="1" applyNumberFormat="1" applyFont="1" applyFill="1" applyBorder="1" applyAlignment="1" applyProtection="1">
      <alignment horizontal="right" vertical="center" shrinkToFit="1"/>
      <protection locked="0"/>
    </xf>
    <xf numFmtId="38" fontId="38" fillId="8" borderId="1" xfId="4" applyFont="1" applyFill="1" applyBorder="1" applyAlignment="1">
      <alignment horizontal="center" vertical="center" wrapText="1" shrinkToFit="1"/>
    </xf>
    <xf numFmtId="38" fontId="38" fillId="8" borderId="86" xfId="4" applyFont="1" applyFill="1" applyBorder="1" applyAlignment="1">
      <alignment horizontal="center" vertical="center" wrapText="1" shrinkToFit="1"/>
    </xf>
    <xf numFmtId="38" fontId="38" fillId="8" borderId="3" xfId="4" applyFont="1" applyFill="1" applyBorder="1" applyAlignment="1">
      <alignment horizontal="center" vertical="center" wrapText="1" shrinkToFit="1"/>
    </xf>
    <xf numFmtId="38" fontId="38" fillId="8" borderId="12" xfId="4" applyFont="1" applyFill="1" applyBorder="1" applyAlignment="1">
      <alignment horizontal="center" vertical="center" wrapText="1" shrinkToFit="1"/>
    </xf>
    <xf numFmtId="38" fontId="38" fillId="8" borderId="52" xfId="4" applyFont="1" applyFill="1" applyBorder="1" applyAlignment="1">
      <alignment horizontal="center" vertical="center" wrapText="1" shrinkToFit="1"/>
    </xf>
    <xf numFmtId="176" fontId="40" fillId="12" borderId="13" xfId="4" applyNumberFormat="1" applyFont="1" applyFill="1" applyBorder="1" applyAlignment="1">
      <alignment horizontal="center" vertical="center" wrapText="1"/>
    </xf>
    <xf numFmtId="176" fontId="40" fillId="12" borderId="62" xfId="4" applyNumberFormat="1" applyFont="1" applyFill="1" applyBorder="1" applyAlignment="1">
      <alignment horizontal="center" vertical="center" wrapText="1"/>
    </xf>
    <xf numFmtId="0" fontId="0" fillId="0" borderId="6" xfId="0" applyBorder="1" applyAlignment="1">
      <alignment vertical="center" shrinkToFit="1"/>
    </xf>
    <xf numFmtId="0" fontId="0" fillId="0" borderId="7" xfId="0" applyBorder="1" applyAlignment="1">
      <alignment vertical="center" shrinkToFit="1"/>
    </xf>
    <xf numFmtId="0" fontId="7" fillId="5" borderId="13" xfId="1" applyFont="1" applyFill="1" applyBorder="1" applyAlignment="1" applyProtection="1">
      <alignment horizontal="center" vertical="center" shrinkToFit="1"/>
      <protection locked="0"/>
    </xf>
    <xf numFmtId="0" fontId="0" fillId="5" borderId="6" xfId="0" applyFill="1" applyBorder="1" applyAlignment="1" applyProtection="1">
      <alignment vertical="center" shrinkToFit="1"/>
      <protection locked="0"/>
    </xf>
    <xf numFmtId="0" fontId="0" fillId="5" borderId="7" xfId="0" applyFill="1" applyBorder="1" applyAlignment="1" applyProtection="1">
      <alignment vertical="center" shrinkToFit="1"/>
      <protection locked="0"/>
    </xf>
    <xf numFmtId="38" fontId="41" fillId="5" borderId="1" xfId="4" applyFont="1" applyFill="1" applyBorder="1" applyAlignment="1">
      <alignment horizontal="center" vertical="center" wrapText="1"/>
    </xf>
    <xf numFmtId="38" fontId="41" fillId="5" borderId="86" xfId="4" applyFont="1" applyFill="1" applyBorder="1" applyAlignment="1">
      <alignment horizontal="center" vertical="center" wrapText="1"/>
    </xf>
    <xf numFmtId="38" fontId="39" fillId="12" borderId="11" xfId="4" applyFont="1" applyFill="1" applyBorder="1" applyAlignment="1">
      <alignment horizontal="center" vertical="center" wrapText="1"/>
    </xf>
    <xf numFmtId="38" fontId="39" fillId="12" borderId="52" xfId="4" applyFont="1" applyFill="1" applyBorder="1" applyAlignment="1">
      <alignment horizontal="center" vertical="center" wrapText="1"/>
    </xf>
    <xf numFmtId="38" fontId="41" fillId="5" borderId="1" xfId="4" applyFont="1" applyFill="1" applyBorder="1" applyAlignment="1">
      <alignment horizontal="center" vertical="center" wrapText="1" shrinkToFit="1"/>
    </xf>
    <xf numFmtId="38" fontId="41" fillId="5" borderId="86" xfId="4" applyFont="1" applyFill="1" applyBorder="1" applyAlignment="1">
      <alignment horizontal="center" vertical="center" wrapText="1" shrinkToFit="1"/>
    </xf>
    <xf numFmtId="38" fontId="36" fillId="6" borderId="61" xfId="4" applyFont="1" applyFill="1" applyBorder="1" applyAlignment="1">
      <alignment horizontal="left" vertical="center" wrapText="1"/>
    </xf>
    <xf numFmtId="38" fontId="36" fillId="6" borderId="25" xfId="4" applyFont="1" applyFill="1" applyBorder="1" applyAlignment="1">
      <alignment horizontal="left" vertical="center" wrapText="1"/>
    </xf>
    <xf numFmtId="38" fontId="36" fillId="6" borderId="27" xfId="4" applyFont="1" applyFill="1" applyBorder="1" applyAlignment="1">
      <alignment horizontal="left" vertical="center" wrapText="1"/>
    </xf>
    <xf numFmtId="38" fontId="37" fillId="7" borderId="33" xfId="4" applyFont="1" applyFill="1" applyBorder="1" applyAlignment="1">
      <alignment horizontal="left" vertical="center" wrapText="1"/>
    </xf>
    <xf numFmtId="38" fontId="37" fillId="7" borderId="6" xfId="4" applyFont="1" applyFill="1" applyBorder="1" applyAlignment="1">
      <alignment horizontal="left" vertical="center" wrapText="1"/>
    </xf>
    <xf numFmtId="38" fontId="37" fillId="7" borderId="13" xfId="4" applyFont="1" applyFill="1" applyBorder="1" applyAlignment="1">
      <alignment horizontal="left" vertical="center" wrapText="1"/>
    </xf>
    <xf numFmtId="38" fontId="37" fillId="7" borderId="7" xfId="4" applyFont="1" applyFill="1" applyBorder="1" applyAlignment="1">
      <alignment horizontal="left" vertical="center" wrapText="1"/>
    </xf>
    <xf numFmtId="38" fontId="38" fillId="8" borderId="1" xfId="4" applyFont="1" applyFill="1" applyBorder="1" applyAlignment="1">
      <alignment horizontal="center" vertical="center" wrapText="1"/>
    </xf>
    <xf numFmtId="38" fontId="38" fillId="8" borderId="86" xfId="4" applyFont="1" applyFill="1" applyBorder="1" applyAlignment="1">
      <alignment horizontal="center" vertical="center" wrapText="1"/>
    </xf>
    <xf numFmtId="38" fontId="37" fillId="9" borderId="13" xfId="4" applyFont="1" applyFill="1" applyBorder="1" applyAlignment="1">
      <alignment horizontal="left" vertical="center" wrapText="1"/>
    </xf>
    <xf numFmtId="38" fontId="37" fillId="9" borderId="6" xfId="4" applyFont="1" applyFill="1" applyBorder="1" applyAlignment="1">
      <alignment horizontal="left" vertical="center" wrapText="1"/>
    </xf>
    <xf numFmtId="38" fontId="37" fillId="9" borderId="32" xfId="4" applyFont="1" applyFill="1" applyBorder="1" applyAlignment="1">
      <alignment horizontal="left" vertical="center" wrapText="1"/>
    </xf>
    <xf numFmtId="38" fontId="23" fillId="10" borderId="33" xfId="4" applyFont="1" applyFill="1" applyBorder="1" applyAlignment="1">
      <alignment horizontal="left" vertical="center" shrinkToFit="1"/>
    </xf>
    <xf numFmtId="38" fontId="23" fillId="10" borderId="6" xfId="4" applyFont="1" applyFill="1" applyBorder="1" applyAlignment="1">
      <alignment horizontal="left" vertical="center" shrinkToFit="1"/>
    </xf>
    <xf numFmtId="38" fontId="39" fillId="12" borderId="11" xfId="4" applyFont="1" applyFill="1" applyBorder="1" applyAlignment="1">
      <alignment horizontal="center" vertical="center" wrapText="1" shrinkToFit="1"/>
    </xf>
    <xf numFmtId="38" fontId="39" fillId="12" borderId="12" xfId="4" applyFont="1" applyFill="1" applyBorder="1" applyAlignment="1">
      <alignment horizontal="center" vertical="center" wrapText="1" shrinkToFit="1"/>
    </xf>
    <xf numFmtId="38" fontId="39" fillId="12" borderId="52" xfId="4" applyFont="1" applyFill="1" applyBorder="1" applyAlignment="1">
      <alignment horizontal="center" vertical="center" wrapText="1" shrinkToFit="1"/>
    </xf>
    <xf numFmtId="38" fontId="23" fillId="10" borderId="13" xfId="4" applyFont="1" applyFill="1" applyBorder="1" applyAlignment="1">
      <alignment horizontal="left" vertical="center" wrapText="1" shrinkToFit="1"/>
    </xf>
    <xf numFmtId="38" fontId="23" fillId="10" borderId="6" xfId="4" applyFont="1" applyFill="1" applyBorder="1" applyAlignment="1">
      <alignment horizontal="left" vertical="center" wrapText="1" shrinkToFit="1"/>
    </xf>
    <xf numFmtId="38" fontId="23" fillId="10" borderId="7" xfId="4" applyFont="1" applyFill="1" applyBorder="1" applyAlignment="1">
      <alignment horizontal="left" vertical="center" wrapText="1" shrinkToFit="1"/>
    </xf>
    <xf numFmtId="38" fontId="23" fillId="11" borderId="13" xfId="4" applyFont="1" applyFill="1" applyBorder="1" applyAlignment="1">
      <alignment horizontal="left" vertical="center" wrapText="1" shrinkToFit="1"/>
    </xf>
    <xf numFmtId="38" fontId="23" fillId="11" borderId="6" xfId="4" applyFont="1" applyFill="1" applyBorder="1" applyAlignment="1">
      <alignment horizontal="left" vertical="center" wrapText="1" shrinkToFit="1"/>
    </xf>
    <xf numFmtId="38" fontId="23" fillId="11" borderId="7" xfId="4" applyFont="1" applyFill="1" applyBorder="1" applyAlignment="1">
      <alignment horizontal="left" vertical="center" wrapText="1" shrinkToFit="1"/>
    </xf>
    <xf numFmtId="38" fontId="37" fillId="10" borderId="13" xfId="4" applyFont="1" applyFill="1" applyBorder="1" applyAlignment="1">
      <alignment horizontal="left" vertical="center" wrapText="1" shrinkToFit="1"/>
    </xf>
    <xf numFmtId="38" fontId="37" fillId="10" borderId="6" xfId="4" applyFont="1" applyFill="1" applyBorder="1" applyAlignment="1">
      <alignment horizontal="left" vertical="center" wrapText="1" shrinkToFit="1"/>
    </xf>
    <xf numFmtId="38" fontId="37" fillId="10" borderId="7" xfId="4" applyFont="1" applyFill="1" applyBorder="1" applyAlignment="1">
      <alignment horizontal="left" vertical="center" wrapText="1" shrinkToFit="1"/>
    </xf>
    <xf numFmtId="38" fontId="37" fillId="11" borderId="13" xfId="4" applyFont="1" applyFill="1" applyBorder="1" applyAlignment="1">
      <alignment horizontal="left" vertical="center" wrapText="1" shrinkToFit="1"/>
    </xf>
    <xf numFmtId="38" fontId="37" fillId="11" borderId="6" xfId="4" applyFont="1" applyFill="1" applyBorder="1" applyAlignment="1">
      <alignment horizontal="left" vertical="center" wrapText="1" shrinkToFit="1"/>
    </xf>
    <xf numFmtId="38" fontId="37" fillId="11" borderId="7" xfId="4" applyFont="1" applyFill="1" applyBorder="1" applyAlignment="1">
      <alignment horizontal="left" vertical="center" wrapText="1" shrinkToFit="1"/>
    </xf>
    <xf numFmtId="38" fontId="42" fillId="0" borderId="1" xfId="4" applyFont="1" applyBorder="1" applyAlignment="1">
      <alignment horizontal="center" vertical="center" wrapText="1" shrinkToFit="1"/>
    </xf>
    <xf numFmtId="38" fontId="42" fillId="0" borderId="86" xfId="4" applyFont="1" applyBorder="1" applyAlignment="1">
      <alignment horizontal="center" vertical="center" wrapText="1" shrinkToFit="1"/>
    </xf>
    <xf numFmtId="38" fontId="0" fillId="17" borderId="93" xfId="4" applyFont="1" applyFill="1" applyBorder="1" applyAlignment="1">
      <alignment horizontal="center" vertical="center" shrinkToFit="1"/>
    </xf>
    <xf numFmtId="38" fontId="0" fillId="17" borderId="47" xfId="4" applyFont="1" applyFill="1" applyBorder="1" applyAlignment="1">
      <alignment horizontal="center" vertical="center" shrinkToFit="1"/>
    </xf>
    <xf numFmtId="38" fontId="0" fillId="17" borderId="94" xfId="4" applyFont="1" applyFill="1" applyBorder="1" applyAlignment="1">
      <alignment horizontal="center" vertical="center" shrinkToFit="1"/>
    </xf>
    <xf numFmtId="0" fontId="0" fillId="17" borderId="60" xfId="0" applyFill="1" applyBorder="1" applyAlignment="1">
      <alignment horizontal="center" vertical="center" wrapText="1"/>
    </xf>
    <xf numFmtId="0" fontId="0" fillId="17" borderId="29" xfId="0" applyFill="1" applyBorder="1" applyAlignment="1">
      <alignment horizontal="center" vertical="center" wrapText="1"/>
    </xf>
    <xf numFmtId="0" fontId="0" fillId="17" borderId="51" xfId="0" applyFill="1" applyBorder="1" applyAlignment="1">
      <alignment horizontal="center" vertical="center" wrapText="1"/>
    </xf>
    <xf numFmtId="176" fontId="40" fillId="12" borderId="22" xfId="4" applyNumberFormat="1" applyFont="1" applyFill="1" applyBorder="1" applyAlignment="1">
      <alignment horizontal="center" vertical="center" wrapText="1"/>
    </xf>
    <xf numFmtId="176" fontId="40" fillId="12" borderId="87" xfId="4" applyNumberFormat="1" applyFont="1" applyFill="1" applyBorder="1" applyAlignment="1">
      <alignment horizontal="center" vertical="center" wrapText="1"/>
    </xf>
    <xf numFmtId="38" fontId="41" fillId="5" borderId="88" xfId="4" applyFont="1" applyFill="1" applyBorder="1" applyAlignment="1">
      <alignment horizontal="center" vertical="center" wrapText="1"/>
    </xf>
    <xf numFmtId="38" fontId="41" fillId="5" borderId="89" xfId="4" applyFont="1" applyFill="1" applyBorder="1" applyAlignment="1">
      <alignment horizontal="center" vertical="center" wrapText="1"/>
    </xf>
    <xf numFmtId="38" fontId="23" fillId="13" borderId="13" xfId="4" applyFont="1" applyFill="1" applyBorder="1" applyAlignment="1">
      <alignment horizontal="left" vertical="center" wrapText="1" shrinkToFit="1"/>
    </xf>
    <xf numFmtId="38" fontId="23" fillId="13" borderId="6" xfId="4" applyFont="1" applyFill="1" applyBorder="1" applyAlignment="1">
      <alignment horizontal="left" vertical="center" wrapText="1" shrinkToFit="1"/>
    </xf>
    <xf numFmtId="38" fontId="23" fillId="13" borderId="7" xfId="4" applyFont="1" applyFill="1" applyBorder="1" applyAlignment="1">
      <alignment horizontal="left" vertical="center" wrapText="1" shrinkToFit="1"/>
    </xf>
    <xf numFmtId="38" fontId="23" fillId="14" borderId="13" xfId="4" applyFont="1" applyFill="1" applyBorder="1" applyAlignment="1">
      <alignment horizontal="left" vertical="center" wrapText="1" shrinkToFit="1"/>
    </xf>
    <xf numFmtId="38" fontId="23" fillId="14" borderId="6" xfId="4" applyFont="1" applyFill="1" applyBorder="1" applyAlignment="1">
      <alignment horizontal="left" vertical="center" wrapText="1" shrinkToFit="1"/>
    </xf>
    <xf numFmtId="38" fontId="23" fillId="14" borderId="7" xfId="4" applyFont="1" applyFill="1" applyBorder="1" applyAlignment="1">
      <alignment horizontal="left" vertical="center" wrapText="1" shrinkToFit="1"/>
    </xf>
    <xf numFmtId="38" fontId="23" fillId="15" borderId="13" xfId="4" applyFont="1" applyFill="1" applyBorder="1" applyAlignment="1">
      <alignment horizontal="left" vertical="center" wrapText="1" shrinkToFit="1"/>
    </xf>
    <xf numFmtId="38" fontId="23" fillId="15" borderId="6" xfId="4" applyFont="1" applyFill="1" applyBorder="1" applyAlignment="1">
      <alignment horizontal="left" vertical="center" wrapText="1" shrinkToFit="1"/>
    </xf>
    <xf numFmtId="38" fontId="23" fillId="15" borderId="7" xfId="4" applyFont="1" applyFill="1" applyBorder="1" applyAlignment="1">
      <alignment horizontal="left" vertical="center" wrapText="1" shrinkToFit="1"/>
    </xf>
    <xf numFmtId="181" fontId="54" fillId="0" borderId="0" xfId="0" applyNumberFormat="1" applyFont="1" applyAlignment="1">
      <alignment vertical="center"/>
    </xf>
    <xf numFmtId="181" fontId="0" fillId="0" borderId="0" xfId="0" applyNumberFormat="1" applyAlignment="1">
      <alignment vertical="center"/>
    </xf>
    <xf numFmtId="181" fontId="52" fillId="0" borderId="13" xfId="0" applyNumberFormat="1" applyFont="1" applyBorder="1" applyAlignment="1">
      <alignment horizontal="center" vertical="center"/>
    </xf>
    <xf numFmtId="181" fontId="52" fillId="0" borderId="7" xfId="0" applyNumberFormat="1" applyFont="1" applyBorder="1" applyAlignment="1">
      <alignment horizontal="center" vertical="center"/>
    </xf>
    <xf numFmtId="181" fontId="52" fillId="0" borderId="1" xfId="0" applyNumberFormat="1" applyFont="1" applyBorder="1" applyAlignment="1">
      <alignment horizontal="center" vertical="center"/>
    </xf>
    <xf numFmtId="181" fontId="52" fillId="0" borderId="13" xfId="0" applyNumberFormat="1" applyFont="1" applyBorder="1" applyAlignment="1">
      <alignment horizontal="center" vertical="center" shrinkToFit="1"/>
    </xf>
    <xf numFmtId="181" fontId="52" fillId="0" borderId="7" xfId="0" applyNumberFormat="1" applyFont="1" applyBorder="1" applyAlignment="1">
      <alignment horizontal="center" vertical="center" shrinkToFit="1"/>
    </xf>
    <xf numFmtId="181" fontId="56" fillId="19" borderId="11" xfId="0" applyNumberFormat="1" applyFont="1" applyFill="1" applyBorder="1" applyAlignment="1">
      <alignment horizontal="center" vertical="center"/>
    </xf>
    <xf numFmtId="181" fontId="56" fillId="19" borderId="2" xfId="0" applyNumberFormat="1" applyFont="1" applyFill="1" applyBorder="1" applyAlignment="1">
      <alignment horizontal="center" vertical="center"/>
    </xf>
    <xf numFmtId="181" fontId="56" fillId="19" borderId="1" xfId="0" applyNumberFormat="1" applyFont="1" applyFill="1" applyBorder="1" applyAlignment="1">
      <alignment horizontal="center" vertical="center"/>
    </xf>
    <xf numFmtId="181" fontId="56" fillId="19" borderId="1" xfId="0" applyNumberFormat="1" applyFont="1" applyFill="1" applyBorder="1" applyAlignment="1">
      <alignment vertical="center"/>
    </xf>
    <xf numFmtId="181" fontId="56" fillId="19" borderId="3" xfId="0" applyNumberFormat="1" applyFont="1" applyFill="1" applyBorder="1" applyAlignment="1">
      <alignment horizontal="center" vertical="center"/>
    </xf>
    <xf numFmtId="181" fontId="56" fillId="19" borderId="8" xfId="0" applyNumberFormat="1" applyFont="1" applyFill="1" applyBorder="1" applyAlignment="1">
      <alignment horizontal="center" vertical="center"/>
    </xf>
    <xf numFmtId="0" fontId="56" fillId="19" borderId="11" xfId="5" applyFont="1" applyFill="1" applyBorder="1" applyAlignment="1">
      <alignment horizontal="center" vertical="center"/>
    </xf>
    <xf numFmtId="0" fontId="56" fillId="0" borderId="2" xfId="5" applyFont="1" applyBorder="1" applyAlignment="1">
      <alignment horizontal="center" vertical="center"/>
    </xf>
    <xf numFmtId="181" fontId="2" fillId="0" borderId="13" xfId="7" applyNumberFormat="1" applyFont="1" applyFill="1" applyBorder="1" applyAlignment="1" applyProtection="1">
      <alignment horizontal="right" vertical="center"/>
      <protection locked="0"/>
    </xf>
    <xf numFmtId="181" fontId="2" fillId="0" borderId="7" xfId="7" applyNumberFormat="1" applyFont="1" applyFill="1" applyBorder="1" applyAlignment="1" applyProtection="1">
      <alignment horizontal="right" vertical="center"/>
      <protection locked="0"/>
    </xf>
    <xf numFmtId="0" fontId="61" fillId="0" borderId="0" xfId="5" applyFont="1" applyAlignment="1">
      <alignment horizontal="left" vertical="center" wrapText="1"/>
    </xf>
    <xf numFmtId="0" fontId="62" fillId="0" borderId="0" xfId="5" applyFont="1" applyAlignment="1">
      <alignment horizontal="left" vertical="center" wrapText="1"/>
    </xf>
    <xf numFmtId="0" fontId="56" fillId="19" borderId="3" xfId="5" applyFont="1" applyFill="1" applyBorder="1" applyAlignment="1">
      <alignment horizontal="center" vertical="center"/>
    </xf>
    <xf numFmtId="0" fontId="56" fillId="19" borderId="8" xfId="5" applyFont="1" applyFill="1" applyBorder="1" applyAlignment="1">
      <alignment horizontal="center" vertical="center"/>
    </xf>
    <xf numFmtId="181" fontId="58" fillId="0" borderId="13" xfId="0" applyNumberFormat="1" applyFont="1" applyBorder="1" applyAlignment="1" applyProtection="1">
      <alignment horizontal="center" vertical="center" shrinkToFit="1"/>
      <protection locked="0"/>
    </xf>
    <xf numFmtId="181" fontId="53" fillId="0" borderId="7" xfId="0" applyNumberFormat="1" applyFont="1" applyBorder="1" applyAlignment="1" applyProtection="1">
      <alignment horizontal="center" vertical="center" shrinkToFit="1"/>
      <protection locked="0"/>
    </xf>
    <xf numFmtId="181" fontId="58" fillId="0" borderId="1" xfId="0" applyNumberFormat="1" applyFont="1" applyBorder="1" applyAlignment="1" applyProtection="1">
      <alignment horizontal="center" vertical="center" shrinkToFit="1"/>
      <protection locked="0"/>
    </xf>
    <xf numFmtId="181" fontId="53" fillId="0" borderId="1" xfId="0" applyNumberFormat="1" applyFont="1" applyBorder="1" applyAlignment="1" applyProtection="1">
      <alignment horizontal="center" vertical="center" shrinkToFit="1"/>
      <protection locked="0"/>
    </xf>
    <xf numFmtId="0" fontId="59" fillId="0" borderId="0" xfId="5" applyFont="1" applyAlignment="1">
      <alignment vertical="center" wrapText="1"/>
    </xf>
    <xf numFmtId="0" fontId="60" fillId="0" borderId="0" xfId="5" applyFont="1">
      <alignment vertical="center"/>
    </xf>
    <xf numFmtId="181" fontId="56" fillId="19" borderId="1" xfId="0" applyNumberFormat="1" applyFont="1" applyFill="1" applyBorder="1" applyAlignment="1">
      <alignment horizontal="center" vertical="center" wrapText="1"/>
    </xf>
    <xf numFmtId="49" fontId="0" fillId="0" borderId="0" xfId="0" applyNumberFormat="1" applyAlignment="1">
      <alignment horizontal="center" vertical="center"/>
    </xf>
  </cellXfs>
  <cellStyles count="9">
    <cellStyle name="パーセント" xfId="3" builtinId="5"/>
    <cellStyle name="ハイパーリンク" xfId="8" builtinId="8"/>
    <cellStyle name="桁区切り 2" xfId="7" xr:uid="{00000000-0005-0000-0000-000001000000}"/>
    <cellStyle name="桁区切り 3" xfId="4" xr:uid="{00000000-0005-0000-0000-000002000000}"/>
    <cellStyle name="桁区切り 4" xfId="6" xr:uid="{00000000-0005-0000-0000-000003000000}"/>
    <cellStyle name="標準" xfId="0" builtinId="0"/>
    <cellStyle name="標準 2" xfId="1" xr:uid="{00000000-0005-0000-0000-000005000000}"/>
    <cellStyle name="標準 3" xfId="2" xr:uid="{00000000-0005-0000-0000-000006000000}"/>
    <cellStyle name="標準 6" xfId="5" xr:uid="{00000000-0005-0000-0000-000007000000}"/>
  </cellStyles>
  <dxfs count="2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152401</xdr:colOff>
      <xdr:row>2</xdr:row>
      <xdr:rowOff>142875</xdr:rowOff>
    </xdr:from>
    <xdr:to>
      <xdr:col>19</xdr:col>
      <xdr:colOff>21771</xdr:colOff>
      <xdr:row>4</xdr:row>
      <xdr:rowOff>154781</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52401" y="371475"/>
          <a:ext cx="2749730" cy="469106"/>
          <a:chOff x="2755901" y="152400"/>
          <a:chExt cx="2986025" cy="390524"/>
        </a:xfrm>
        <a:solidFill>
          <a:srgbClr val="FFFF00"/>
        </a:solidFill>
        <a:effectLst>
          <a:outerShdw blurRad="50800" dist="88900" dir="2700000" algn="tl" rotWithShape="0">
            <a:prstClr val="black">
              <a:alpha val="40000"/>
            </a:prstClr>
          </a:outerShdw>
        </a:effectLst>
      </xdr:grpSpPr>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755901" y="152400"/>
            <a:ext cx="2986025" cy="390524"/>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857500"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HGP創英角ｺﾞｼｯｸUB" panose="020B0900000000000000" pitchFamily="50" charset="-128"/>
                <a:ea typeface="HGP創英角ｺﾞｼｯｸUB" panose="020B0900000000000000" pitchFamily="50" charset="-128"/>
              </a:rPr>
              <a:t>水色のセルに入力</a:t>
            </a:r>
            <a:r>
              <a:rPr kumimoji="1" lang="ja-JP" altLang="en-US" sz="1400" b="1">
                <a:latin typeface="HGP創英角ｺﾞｼｯｸUB" panose="020B0900000000000000" pitchFamily="50" charset="-128"/>
                <a:ea typeface="HGP創英角ｺﾞｼｯｸUB" panose="020B0900000000000000" pitchFamily="50" charset="-128"/>
              </a:rPr>
              <a:t>してください。</a:t>
            </a:r>
          </a:p>
        </xdr:txBody>
      </xdr:sp>
    </xdr:grpSp>
    <xdr:clientData fPrintsWithSheet="0"/>
  </xdr:twoCellAnchor>
  <xdr:twoCellAnchor>
    <xdr:from>
      <xdr:col>40</xdr:col>
      <xdr:colOff>54429</xdr:colOff>
      <xdr:row>1</xdr:row>
      <xdr:rowOff>206828</xdr:rowOff>
    </xdr:from>
    <xdr:to>
      <xdr:col>58</xdr:col>
      <xdr:colOff>21772</xdr:colOff>
      <xdr:row>7</xdr:row>
      <xdr:rowOff>174171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6295209" y="206828"/>
          <a:ext cx="2847703" cy="1338943"/>
          <a:chOff x="2755901" y="152400"/>
          <a:chExt cx="2986025" cy="390524"/>
        </a:xfrm>
        <a:solidFill>
          <a:srgbClr val="FFFF00"/>
        </a:solidFill>
        <a:effectLst>
          <a:outerShdw blurRad="50800" dist="88900" dir="2700000" algn="tl" rotWithShape="0">
            <a:prstClr val="black">
              <a:alpha val="40000"/>
            </a:prstClr>
          </a:outerShdw>
        </a:effectLst>
      </xdr:grpSpPr>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2755901" y="152400"/>
            <a:ext cx="2986025" cy="390524"/>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857500" y="215901"/>
            <a:ext cx="2722393" cy="288400"/>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HGP創英角ｺﾞｼｯｸUB" panose="020B0900000000000000" pitchFamily="50" charset="-128"/>
                <a:ea typeface="HGP創英角ｺﾞｼｯｸUB" panose="020B0900000000000000" pitchFamily="50" charset="-128"/>
              </a:rPr>
              <a:t>都への提出は不要です。</a:t>
            </a:r>
            <a:endParaRPr kumimoji="1" lang="en-US" altLang="ja-JP" sz="14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400" b="1">
                <a:latin typeface="HGP創英角ｺﾞｼｯｸUB" panose="020B0900000000000000" pitchFamily="50" charset="-128"/>
                <a:ea typeface="HGP創英角ｺﾞｼｯｸUB" panose="020B0900000000000000" pitchFamily="50" charset="-128"/>
              </a:rPr>
              <a:t>各区市町村において審査・保管してください。</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9</xdr:col>
      <xdr:colOff>211252</xdr:colOff>
      <xdr:row>2</xdr:row>
      <xdr:rowOff>370115</xdr:rowOff>
    </xdr:from>
    <xdr:to>
      <xdr:col>15</xdr:col>
      <xdr:colOff>337456</xdr:colOff>
      <xdr:row>5</xdr:row>
      <xdr:rowOff>152400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632338" y="1045029"/>
          <a:ext cx="3544318" cy="718457"/>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◆都ホームページ公表様式</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b="1"/>
            <a:t>（認可保育所、認定こども園、家庭的保育事業、小規模保育事業、居宅訪問型保育事業、事業所内保育事業）</a:t>
          </a:r>
        </a:p>
      </xdr:txBody>
    </xdr:sp>
    <xdr:clientData fPrintsWithSheet="0"/>
  </xdr:twoCellAnchor>
  <xdr:twoCellAnchor>
    <xdr:from>
      <xdr:col>4</xdr:col>
      <xdr:colOff>1295331</xdr:colOff>
      <xdr:row>0</xdr:row>
      <xdr:rowOff>59690</xdr:rowOff>
    </xdr:from>
    <xdr:to>
      <xdr:col>15</xdr:col>
      <xdr:colOff>348343</xdr:colOff>
      <xdr:row>2</xdr:row>
      <xdr:rowOff>15241</xdr:rowOff>
    </xdr:to>
    <xdr:grpSp>
      <xdr:nvGrpSpPr>
        <xdr:cNvPr id="9" name="グループ化 8">
          <a:extLst>
            <a:ext uri="{FF2B5EF4-FFF2-40B4-BE49-F238E27FC236}">
              <a16:creationId xmlns:a16="http://schemas.microsoft.com/office/drawing/2014/main" id="{00000000-0008-0000-0100-000009000000}"/>
            </a:ext>
          </a:extLst>
        </xdr:cNvPr>
        <xdr:cNvGrpSpPr/>
      </xdr:nvGrpSpPr>
      <xdr:grpSpPr>
        <a:xfrm>
          <a:off x="2179795" y="55880"/>
          <a:ext cx="7001489" cy="629921"/>
          <a:chOff x="2755901" y="152401"/>
          <a:chExt cx="2986025" cy="371319"/>
        </a:xfrm>
        <a:solidFill>
          <a:srgbClr val="FFFF00"/>
        </a:solidFill>
        <a:effectLst>
          <a:outerShdw blurRad="50800" dist="88900" dir="2700000" algn="tl" rotWithShape="0">
            <a:prstClr val="black">
              <a:alpha val="40000"/>
            </a:prstClr>
          </a:outerShdw>
        </a:effectLst>
      </xdr:grpSpPr>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2755901" y="152401"/>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2857500" y="167696"/>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１</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0">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b="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108857</xdr:colOff>
      <xdr:row>0</xdr:row>
      <xdr:rowOff>108857</xdr:rowOff>
    </xdr:from>
    <xdr:to>
      <xdr:col>23</xdr:col>
      <xdr:colOff>388683</xdr:colOff>
      <xdr:row>14</xdr:row>
      <xdr:rowOff>367557</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9361714" y="108857"/>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190498</xdr:colOff>
      <xdr:row>2</xdr:row>
      <xdr:rowOff>419441</xdr:rowOff>
    </xdr:from>
    <xdr:to>
      <xdr:col>15</xdr:col>
      <xdr:colOff>293913</xdr:colOff>
      <xdr:row>5</xdr:row>
      <xdr:rowOff>108857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5295898" y="1039927"/>
          <a:ext cx="3837215" cy="636473"/>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kumimoji="1" lang="ja-JP" altLang="en-US" sz="1500" b="1">
              <a:solidFill>
                <a:srgbClr val="FF0000"/>
              </a:solidFill>
              <a:latin typeface="ＭＳ ゴシック" panose="020B0609070205080204" pitchFamily="49" charset="-128"/>
              <a:ea typeface="ＭＳ ゴシック" panose="020B0609070205080204" pitchFamily="49" charset="-128"/>
            </a:rPr>
            <a:t>◆都ホームページ公表様式　</a:t>
          </a:r>
          <a:endParaRPr kumimoji="1" lang="en-US" altLang="ja-JP" sz="1500" b="1">
            <a:solidFill>
              <a:srgbClr val="FF0000"/>
            </a:solidFill>
            <a:latin typeface="ＭＳ ゴシック" panose="020B0609070205080204" pitchFamily="49" charset="-128"/>
            <a:ea typeface="ＭＳ ゴシック" panose="020B0609070205080204" pitchFamily="49" charset="-128"/>
          </a:endParaRPr>
        </a:p>
        <a:p>
          <a:r>
            <a:rPr kumimoji="1" lang="ja-JP" altLang="ja-JP" sz="1050" b="1">
              <a:solidFill>
                <a:schemeClr val="dk1"/>
              </a:solidFill>
              <a:effectLst/>
              <a:latin typeface="+mn-lt"/>
              <a:ea typeface="+mn-ea"/>
              <a:cs typeface="+mn-cs"/>
            </a:rPr>
            <a:t>（認証保育所、家庭的保育事業（都制度）、定期利用保育事業）</a:t>
          </a:r>
          <a:endParaRPr lang="ja-JP" altLang="ja-JP" sz="1050">
            <a:effectLst/>
          </a:endParaRPr>
        </a:p>
      </xdr:txBody>
    </xdr:sp>
    <xdr:clientData fPrintsWithSheet="0"/>
  </xdr:twoCellAnchor>
  <xdr:twoCellAnchor>
    <xdr:from>
      <xdr:col>4</xdr:col>
      <xdr:colOff>1279072</xdr:colOff>
      <xdr:row>0</xdr:row>
      <xdr:rowOff>63954</xdr:rowOff>
    </xdr:from>
    <xdr:to>
      <xdr:col>15</xdr:col>
      <xdr:colOff>345056</xdr:colOff>
      <xdr:row>2</xdr:row>
      <xdr:rowOff>80465</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2171701" y="63954"/>
          <a:ext cx="7012555" cy="636997"/>
          <a:chOff x="2626089" y="163699"/>
          <a:chExt cx="2986025" cy="371319"/>
        </a:xfrm>
        <a:solidFill>
          <a:srgbClr val="FFFF00"/>
        </a:solidFill>
        <a:effectLst>
          <a:outerShdw blurRad="50800" dist="88900" dir="2700000" algn="tl" rotWithShape="0">
            <a:prstClr val="black">
              <a:alpha val="40000"/>
            </a:prstClr>
          </a:outerShdw>
        </a:effectLst>
      </xdr:grpSpPr>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2626089" y="163699"/>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2857500" y="167696"/>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２</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0">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b="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108857</xdr:colOff>
      <xdr:row>0</xdr:row>
      <xdr:rowOff>119743</xdr:rowOff>
    </xdr:from>
    <xdr:to>
      <xdr:col>23</xdr:col>
      <xdr:colOff>366911</xdr:colOff>
      <xdr:row>15</xdr:row>
      <xdr:rowOff>73643</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9361714" y="119743"/>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791938</xdr:colOff>
      <xdr:row>2</xdr:row>
      <xdr:rowOff>370114</xdr:rowOff>
    </xdr:from>
    <xdr:to>
      <xdr:col>15</xdr:col>
      <xdr:colOff>370115</xdr:colOff>
      <xdr:row>5</xdr:row>
      <xdr:rowOff>206828</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4014109" y="1045028"/>
          <a:ext cx="5195206" cy="772886"/>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kumimoji="1" lang="ja-JP" altLang="en-US" sz="1200" b="1">
              <a:solidFill>
                <a:srgbClr val="FF0000"/>
              </a:solidFill>
              <a:latin typeface="ＭＳ ゴシック" panose="020B0609070205080204" pitchFamily="49" charset="-128"/>
              <a:ea typeface="ＭＳ ゴシック" panose="020B0609070205080204" pitchFamily="49" charset="-128"/>
            </a:rPr>
            <a:t>◆公表様式</a:t>
          </a:r>
          <a:r>
            <a:rPr kumimoji="1" lang="ja-JP" altLang="en-US" sz="1200" b="1">
              <a:latin typeface="ＭＳ ゴシック" panose="020B0609070205080204" pitchFamily="49" charset="-128"/>
              <a:ea typeface="ＭＳ ゴシック" panose="020B0609070205080204" pitchFamily="49" charset="-128"/>
            </a:rPr>
            <a:t>　</a:t>
          </a:r>
          <a:endParaRPr kumimoji="1" lang="en-US" altLang="ja-JP" sz="1200" b="1">
            <a:latin typeface="ＭＳ ゴシック" panose="020B0609070205080204" pitchFamily="49" charset="-128"/>
            <a:ea typeface="ＭＳ ゴシック" panose="020B0609070205080204" pitchFamily="49" charset="-128"/>
          </a:endParaRPr>
        </a:p>
        <a:p>
          <a:r>
            <a:rPr kumimoji="1" lang="ja-JP" altLang="ja-JP" sz="1050" b="1">
              <a:solidFill>
                <a:schemeClr val="dk1"/>
              </a:solidFill>
              <a:effectLst/>
              <a:latin typeface="+mn-lt"/>
              <a:ea typeface="+mn-ea"/>
              <a:cs typeface="+mn-cs"/>
            </a:rPr>
            <a:t>　（認可保育所、認定こども園、家庭的保育事業、小規模保育事業、居宅訪問型保育事業、事業所内保育事業）</a:t>
          </a:r>
          <a:r>
            <a:rPr kumimoji="1" lang="en-US" altLang="ja-JP" sz="1050" b="1">
              <a:solidFill>
                <a:srgbClr val="FF0000"/>
              </a:solidFill>
              <a:effectLst/>
              <a:latin typeface="+mn-lt"/>
              <a:ea typeface="+mn-ea"/>
              <a:cs typeface="+mn-cs"/>
            </a:rPr>
            <a:t>※</a:t>
          </a:r>
          <a:r>
            <a:rPr kumimoji="1" lang="ja-JP" altLang="en-US" sz="1050" b="1" u="sng">
              <a:solidFill>
                <a:srgbClr val="FF0000"/>
              </a:solidFill>
              <a:effectLst/>
              <a:latin typeface="+mn-lt"/>
              <a:ea typeface="+mn-ea"/>
              <a:cs typeface="+mn-cs"/>
            </a:rPr>
            <a:t>常勤職員</a:t>
          </a:r>
          <a:r>
            <a:rPr kumimoji="1" lang="ja-JP" altLang="ja-JP" sz="1050" b="1" u="sng">
              <a:solidFill>
                <a:srgbClr val="FF0000"/>
              </a:solidFill>
              <a:effectLst/>
              <a:latin typeface="+mn-lt"/>
              <a:ea typeface="+mn-ea"/>
              <a:cs typeface="+mn-cs"/>
            </a:rPr>
            <a:t>が２名以下</a:t>
          </a:r>
          <a:r>
            <a:rPr kumimoji="1" lang="ja-JP" altLang="en-US" sz="1050" b="1" u="sng">
              <a:solidFill>
                <a:srgbClr val="FF0000"/>
              </a:solidFill>
              <a:effectLst/>
              <a:latin typeface="+mn-lt"/>
              <a:ea typeface="+mn-ea"/>
              <a:cs typeface="+mn-cs"/>
            </a:rPr>
            <a:t>の場合及び非常勤職員が２名以下</a:t>
          </a:r>
          <a:r>
            <a:rPr kumimoji="1" lang="ja-JP" altLang="ja-JP" sz="1050" b="1" u="sng">
              <a:solidFill>
                <a:srgbClr val="FF0000"/>
              </a:solidFill>
              <a:effectLst/>
              <a:latin typeface="+mn-lt"/>
              <a:ea typeface="+mn-ea"/>
              <a:cs typeface="+mn-cs"/>
            </a:rPr>
            <a:t>の場合</a:t>
          </a:r>
          <a:endParaRPr lang="ja-JP" altLang="ja-JP" sz="1050">
            <a:solidFill>
              <a:srgbClr val="FF0000"/>
            </a:solidFill>
            <a:effectLst/>
          </a:endParaRPr>
        </a:p>
      </xdr:txBody>
    </xdr:sp>
    <xdr:clientData fPrintsWithSheet="0"/>
  </xdr:twoCellAnchor>
  <xdr:twoCellAnchor>
    <xdr:from>
      <xdr:col>5</xdr:col>
      <xdr:colOff>1903</xdr:colOff>
      <xdr:row>0</xdr:row>
      <xdr:rowOff>107156</xdr:rowOff>
    </xdr:from>
    <xdr:to>
      <xdr:col>10</xdr:col>
      <xdr:colOff>171450</xdr:colOff>
      <xdr:row>1</xdr:row>
      <xdr:rowOff>333376</xdr:rowOff>
    </xdr:to>
    <xdr:grpSp>
      <xdr:nvGrpSpPr>
        <xdr:cNvPr id="6" name="グループ化 5">
          <a:extLst>
            <a:ext uri="{FF2B5EF4-FFF2-40B4-BE49-F238E27FC236}">
              <a16:creationId xmlns:a16="http://schemas.microsoft.com/office/drawing/2014/main" id="{00000000-0008-0000-0300-000006000000}"/>
            </a:ext>
          </a:extLst>
        </xdr:cNvPr>
        <xdr:cNvGrpSpPr/>
      </xdr:nvGrpSpPr>
      <xdr:grpSpPr>
        <a:xfrm>
          <a:off x="2233474" y="107156"/>
          <a:ext cx="3870690" cy="498363"/>
          <a:chOff x="2755901" y="152401"/>
          <a:chExt cx="2986025" cy="371319"/>
        </a:xfrm>
        <a:solidFill>
          <a:srgbClr val="FFFF00"/>
        </a:solidFill>
        <a:effectLst>
          <a:outerShdw blurRad="50800" dist="88900" dir="2700000" algn="tl" rotWithShape="0">
            <a:prstClr val="black">
              <a:alpha val="40000"/>
            </a:prstClr>
          </a:outerShdw>
        </a:effectLst>
      </xdr:grpSpPr>
      <xdr:sp macro="" textlink="">
        <xdr:nvSpPr>
          <xdr:cNvPr id="7" name="角丸四角形 6">
            <a:extLst>
              <a:ext uri="{FF2B5EF4-FFF2-40B4-BE49-F238E27FC236}">
                <a16:creationId xmlns:a16="http://schemas.microsoft.com/office/drawing/2014/main" id="{00000000-0008-0000-0300-000007000000}"/>
              </a:ext>
            </a:extLst>
          </xdr:cNvPr>
          <xdr:cNvSpPr/>
        </xdr:nvSpPr>
        <xdr:spPr>
          <a:xfrm>
            <a:off x="2755901" y="152401"/>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2829593"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en-US"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1</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p>
        </xdr:txBody>
      </xdr:sp>
    </xdr:grpSp>
    <xdr:clientData fPrintsWithSheet="0"/>
  </xdr:twoCellAnchor>
  <xdr:twoCellAnchor>
    <xdr:from>
      <xdr:col>4</xdr:col>
      <xdr:colOff>1323975</xdr:colOff>
      <xdr:row>0</xdr:row>
      <xdr:rowOff>47625</xdr:rowOff>
    </xdr:from>
    <xdr:to>
      <xdr:col>15</xdr:col>
      <xdr:colOff>391319</xdr:colOff>
      <xdr:row>2</xdr:row>
      <xdr:rowOff>6986</xdr:rowOff>
    </xdr:to>
    <xdr:grpSp>
      <xdr:nvGrpSpPr>
        <xdr:cNvPr id="9" name="グループ化 8">
          <a:extLst>
            <a:ext uri="{FF2B5EF4-FFF2-40B4-BE49-F238E27FC236}">
              <a16:creationId xmlns:a16="http://schemas.microsoft.com/office/drawing/2014/main" id="{00000000-0008-0000-0300-000009000000}"/>
            </a:ext>
          </a:extLst>
        </xdr:cNvPr>
        <xdr:cNvGrpSpPr/>
      </xdr:nvGrpSpPr>
      <xdr:grpSpPr>
        <a:xfrm>
          <a:off x="2216604" y="47625"/>
          <a:ext cx="7013915" cy="634275"/>
          <a:chOff x="2755901" y="152401"/>
          <a:chExt cx="2986025" cy="371319"/>
        </a:xfrm>
        <a:solidFill>
          <a:srgbClr val="FFFF00"/>
        </a:solidFill>
        <a:effectLst>
          <a:outerShdw blurRad="50800" dist="88900" dir="2700000" algn="tl" rotWithShape="0">
            <a:prstClr val="black">
              <a:alpha val="40000"/>
            </a:prstClr>
          </a:outerShdw>
        </a:effectLst>
      </xdr:grpSpPr>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2755901" y="152401"/>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2857500" y="167696"/>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１</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1">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119743</xdr:colOff>
      <xdr:row>0</xdr:row>
      <xdr:rowOff>119743</xdr:rowOff>
    </xdr:from>
    <xdr:to>
      <xdr:col>22</xdr:col>
      <xdr:colOff>519311</xdr:colOff>
      <xdr:row>14</xdr:row>
      <xdr:rowOff>324014</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9372600" y="119743"/>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1738767</xdr:colOff>
      <xdr:row>2</xdr:row>
      <xdr:rowOff>315687</xdr:rowOff>
    </xdr:from>
    <xdr:to>
      <xdr:col>15</xdr:col>
      <xdr:colOff>315686</xdr:colOff>
      <xdr:row>5</xdr:row>
      <xdr:rowOff>152401</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4960938" y="990601"/>
          <a:ext cx="4193948" cy="772886"/>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kumimoji="1" lang="ja-JP" altLang="en-US" sz="1600" b="1">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公表様式</a:t>
          </a:r>
          <a:endParaRPr kumimoji="1" lang="en-US" altLang="ja-JP" sz="1600" b="1">
            <a:solidFill>
              <a:srgbClr val="FF0000"/>
            </a:solidFill>
            <a:effectLst/>
            <a:latin typeface="+mn-lt"/>
            <a:ea typeface="+mn-ea"/>
            <a:cs typeface="+mn-cs"/>
          </a:endParaRPr>
        </a:p>
        <a:p>
          <a:r>
            <a:rPr kumimoji="1" lang="ja-JP" altLang="en-US" sz="1050" b="1">
              <a:solidFill>
                <a:srgbClr val="FF0000"/>
              </a:solidFill>
              <a:effectLst/>
              <a:latin typeface="+mn-lt"/>
              <a:ea typeface="+mn-ea"/>
              <a:cs typeface="+mn-cs"/>
            </a:rPr>
            <a:t>　</a:t>
          </a:r>
          <a:r>
            <a:rPr kumimoji="1" lang="ja-JP" altLang="ja-JP" sz="1050" b="1">
              <a:solidFill>
                <a:schemeClr val="dk1"/>
              </a:solidFill>
              <a:effectLst/>
              <a:latin typeface="+mn-lt"/>
              <a:ea typeface="+mn-ea"/>
              <a:cs typeface="+mn-cs"/>
            </a:rPr>
            <a:t>（認証保育所、家庭的保育事業（都制度）、定期利用保育事業）</a:t>
          </a:r>
          <a:r>
            <a:rPr kumimoji="1" lang="ja-JP" altLang="en-US" sz="1050" b="1">
              <a:solidFill>
                <a:schemeClr val="dk1"/>
              </a:solidFill>
              <a:effectLst/>
              <a:latin typeface="+mn-lt"/>
              <a:ea typeface="+mn-ea"/>
              <a:cs typeface="+mn-cs"/>
            </a:rPr>
            <a:t>　　</a:t>
          </a:r>
          <a:endParaRPr kumimoji="1" lang="en-US" altLang="ja-JP" sz="1050" b="1">
            <a:solidFill>
              <a:schemeClr val="dk1"/>
            </a:solidFill>
            <a:effectLst/>
            <a:latin typeface="+mn-lt"/>
            <a:ea typeface="+mn-ea"/>
            <a:cs typeface="+mn-cs"/>
          </a:endParaRPr>
        </a:p>
        <a:p>
          <a:r>
            <a:rPr kumimoji="1" lang="en-US" altLang="ja-JP" sz="1050" b="1" u="sng">
              <a:solidFill>
                <a:srgbClr val="FF0000"/>
              </a:solidFill>
              <a:effectLst/>
              <a:latin typeface="+mn-lt"/>
              <a:ea typeface="+mn-ea"/>
              <a:cs typeface="+mn-cs"/>
            </a:rPr>
            <a:t>※</a:t>
          </a:r>
          <a:r>
            <a:rPr kumimoji="1" lang="ja-JP" altLang="en-US" sz="1050" b="1" u="sng">
              <a:solidFill>
                <a:srgbClr val="FF0000"/>
              </a:solidFill>
              <a:effectLst/>
              <a:latin typeface="+mn-lt"/>
              <a:ea typeface="+mn-ea"/>
              <a:cs typeface="+mn-cs"/>
            </a:rPr>
            <a:t>常勤職員が２名以下の場合及び非常勤職員が２名以下の場合</a:t>
          </a:r>
        </a:p>
        <a:p>
          <a:endParaRPr lang="ja-JP" altLang="ja-JP" sz="1200">
            <a:solidFill>
              <a:srgbClr val="FF0000"/>
            </a:solidFill>
            <a:effectLst/>
          </a:endParaRPr>
        </a:p>
      </xdr:txBody>
    </xdr:sp>
    <xdr:clientData fPrintsWithSheet="0"/>
  </xdr:twoCellAnchor>
  <xdr:twoCellAnchor>
    <xdr:from>
      <xdr:col>4</xdr:col>
      <xdr:colOff>1331117</xdr:colOff>
      <xdr:row>0</xdr:row>
      <xdr:rowOff>83345</xdr:rowOff>
    </xdr:from>
    <xdr:to>
      <xdr:col>10</xdr:col>
      <xdr:colOff>457200</xdr:colOff>
      <xdr:row>1</xdr:row>
      <xdr:rowOff>309562</xdr:rowOff>
    </xdr:to>
    <xdr:grpSp>
      <xdr:nvGrpSpPr>
        <xdr:cNvPr id="6" name="グループ化 5">
          <a:extLst>
            <a:ext uri="{FF2B5EF4-FFF2-40B4-BE49-F238E27FC236}">
              <a16:creationId xmlns:a16="http://schemas.microsoft.com/office/drawing/2014/main" id="{00000000-0008-0000-0400-000006000000}"/>
            </a:ext>
          </a:extLst>
        </xdr:cNvPr>
        <xdr:cNvGrpSpPr/>
      </xdr:nvGrpSpPr>
      <xdr:grpSpPr>
        <a:xfrm>
          <a:off x="2223746" y="83345"/>
          <a:ext cx="4166168" cy="498360"/>
          <a:chOff x="2755901" y="152401"/>
          <a:chExt cx="2986025" cy="371319"/>
        </a:xfrm>
        <a:solidFill>
          <a:srgbClr val="FFFF00"/>
        </a:solidFill>
        <a:effectLst>
          <a:outerShdw blurRad="50800" dist="88900" dir="2700000" algn="tl" rotWithShape="0">
            <a:prstClr val="black">
              <a:alpha val="40000"/>
            </a:prstClr>
          </a:outerShdw>
        </a:effectLst>
      </xdr:grpSpPr>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2755901" y="152401"/>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2857500"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２</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p>
        </xdr:txBody>
      </xdr:sp>
    </xdr:grpSp>
    <xdr:clientData fPrintsWithSheet="0"/>
  </xdr:twoCellAnchor>
  <xdr:twoCellAnchor>
    <xdr:from>
      <xdr:col>4</xdr:col>
      <xdr:colOff>1315453</xdr:colOff>
      <xdr:row>0</xdr:row>
      <xdr:rowOff>61161</xdr:rowOff>
    </xdr:from>
    <xdr:to>
      <xdr:col>15</xdr:col>
      <xdr:colOff>380792</xdr:colOff>
      <xdr:row>2</xdr:row>
      <xdr:rowOff>20522</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2208082" y="61161"/>
          <a:ext cx="7011910" cy="634275"/>
          <a:chOff x="2622667" y="137826"/>
          <a:chExt cx="2986025" cy="371319"/>
        </a:xfrm>
        <a:solidFill>
          <a:srgbClr val="FFFF00"/>
        </a:solidFill>
        <a:effectLst>
          <a:outerShdw blurRad="50800" dist="88900" dir="2700000" algn="tl" rotWithShape="0">
            <a:prstClr val="black">
              <a:alpha val="40000"/>
            </a:prstClr>
          </a:outerShdw>
        </a:effectLst>
      </xdr:grpSpPr>
      <xdr:sp macro="" textlink="">
        <xdr:nvSpPr>
          <xdr:cNvPr id="10" name="角丸四角形 9">
            <a:extLst>
              <a:ext uri="{FF2B5EF4-FFF2-40B4-BE49-F238E27FC236}">
                <a16:creationId xmlns:a16="http://schemas.microsoft.com/office/drawing/2014/main" id="{00000000-0008-0000-0400-00000A000000}"/>
              </a:ext>
            </a:extLst>
          </xdr:cNvPr>
          <xdr:cNvSpPr/>
        </xdr:nvSpPr>
        <xdr:spPr>
          <a:xfrm>
            <a:off x="2622667" y="137826"/>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2859211" y="155935"/>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２</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0">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0">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b="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97972</xdr:colOff>
      <xdr:row>0</xdr:row>
      <xdr:rowOff>119743</xdr:rowOff>
    </xdr:from>
    <xdr:to>
      <xdr:col>22</xdr:col>
      <xdr:colOff>497540</xdr:colOff>
      <xdr:row>15</xdr:row>
      <xdr:rowOff>51871</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9350829" y="119743"/>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1851478</xdr:colOff>
      <xdr:row>3</xdr:row>
      <xdr:rowOff>16102</xdr:rowOff>
    </xdr:from>
    <xdr:to>
      <xdr:col>15</xdr:col>
      <xdr:colOff>250371</xdr:colOff>
      <xdr:row>4</xdr:row>
      <xdr:rowOff>359229</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5073649" y="1072016"/>
          <a:ext cx="4015922" cy="484642"/>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◆都ホームページ公表様式</a:t>
          </a:r>
          <a:r>
            <a:rPr kumimoji="1" lang="ja-JP" altLang="en-US" sz="1050" b="1">
              <a:latin typeface="ＭＳ ゴシック" panose="020B0609070205080204" pitchFamily="49" charset="-128"/>
              <a:ea typeface="ＭＳ ゴシック" panose="020B0609070205080204" pitchFamily="49" charset="-128"/>
            </a:rPr>
            <a:t>　</a:t>
          </a:r>
          <a:r>
            <a:rPr kumimoji="1" lang="ja-JP" altLang="en-US" sz="1050" b="1"/>
            <a:t>（病児保育事業）</a:t>
          </a:r>
        </a:p>
      </xdr:txBody>
    </xdr:sp>
    <xdr:clientData fPrintsWithSheet="0"/>
  </xdr:twoCellAnchor>
  <xdr:twoCellAnchor>
    <xdr:from>
      <xdr:col>4</xdr:col>
      <xdr:colOff>1297307</xdr:colOff>
      <xdr:row>0</xdr:row>
      <xdr:rowOff>48986</xdr:rowOff>
    </xdr:from>
    <xdr:to>
      <xdr:col>15</xdr:col>
      <xdr:colOff>370911</xdr:colOff>
      <xdr:row>2</xdr:row>
      <xdr:rowOff>65497</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2189936" y="48986"/>
          <a:ext cx="7020175" cy="636997"/>
          <a:chOff x="2612199" y="24098"/>
          <a:chExt cx="2986025" cy="371319"/>
        </a:xfrm>
        <a:solidFill>
          <a:srgbClr val="FFFF00"/>
        </a:solidFill>
        <a:effectLst>
          <a:outerShdw blurRad="50800" dist="88900" dir="2700000" algn="tl" rotWithShape="0">
            <a:prstClr val="black">
              <a:alpha val="40000"/>
            </a:prstClr>
          </a:outerShdw>
        </a:effectLst>
      </xdr:grpSpPr>
      <xdr:sp macro="" textlink="">
        <xdr:nvSpPr>
          <xdr:cNvPr id="7" name="角丸四角形 6">
            <a:extLst>
              <a:ext uri="{FF2B5EF4-FFF2-40B4-BE49-F238E27FC236}">
                <a16:creationId xmlns:a16="http://schemas.microsoft.com/office/drawing/2014/main" id="{00000000-0008-0000-0500-000007000000}"/>
              </a:ext>
            </a:extLst>
          </xdr:cNvPr>
          <xdr:cNvSpPr/>
        </xdr:nvSpPr>
        <xdr:spPr>
          <a:xfrm>
            <a:off x="2612199" y="24098"/>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2732484" y="40786"/>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－３</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1">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87086</xdr:colOff>
      <xdr:row>0</xdr:row>
      <xdr:rowOff>152400</xdr:rowOff>
    </xdr:from>
    <xdr:to>
      <xdr:col>23</xdr:col>
      <xdr:colOff>345140</xdr:colOff>
      <xdr:row>15</xdr:row>
      <xdr:rowOff>106300</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9339943" y="152400"/>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1625985</xdr:colOff>
      <xdr:row>2</xdr:row>
      <xdr:rowOff>370114</xdr:rowOff>
    </xdr:from>
    <xdr:to>
      <xdr:col>15</xdr:col>
      <xdr:colOff>326571</xdr:colOff>
      <xdr:row>5</xdr:row>
      <xdr:rowOff>52251</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4848156" y="1045028"/>
          <a:ext cx="4317615" cy="618309"/>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latin typeface="ＭＳ ゴシック" panose="020B0609070205080204" pitchFamily="49" charset="-128"/>
              <a:ea typeface="ＭＳ ゴシック" panose="020B0609070205080204" pitchFamily="49" charset="-128"/>
            </a:rPr>
            <a:t>◆都ホームページ公表様式</a:t>
          </a:r>
          <a:r>
            <a:rPr kumimoji="1" lang="ja-JP" altLang="en-US" sz="1100" b="1">
              <a:latin typeface="ＭＳ ゴシック" panose="020B0609070205080204" pitchFamily="49" charset="-128"/>
              <a:ea typeface="ＭＳ ゴシック" panose="020B0609070205080204" pitchFamily="49" charset="-128"/>
            </a:rPr>
            <a:t>　</a:t>
          </a:r>
          <a:r>
            <a:rPr kumimoji="1" lang="ja-JP" altLang="en-US" sz="1100" b="1"/>
            <a:t>（病児保育事業）</a:t>
          </a:r>
          <a:r>
            <a:rPr kumimoji="1" lang="ja-JP" altLang="ja-JP" sz="1100" b="1">
              <a:solidFill>
                <a:schemeClr val="dk1"/>
              </a:solidFill>
              <a:effectLst/>
              <a:latin typeface="+mn-lt"/>
              <a:ea typeface="+mn-ea"/>
              <a:cs typeface="+mn-cs"/>
            </a:rPr>
            <a:t>　</a:t>
          </a:r>
          <a:endParaRPr kumimoji="1" lang="en-US" altLang="ja-JP" sz="1100" b="1">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b="1" u="sng">
              <a:solidFill>
                <a:srgbClr val="FF0000"/>
              </a:solidFill>
              <a:effectLst/>
              <a:latin typeface="+mn-lt"/>
              <a:ea typeface="+mn-ea"/>
              <a:cs typeface="+mn-cs"/>
            </a:rPr>
            <a:t>※</a:t>
          </a:r>
          <a:r>
            <a:rPr kumimoji="1" lang="ja-JP" altLang="en-US" sz="1100" b="1" u="sng">
              <a:solidFill>
                <a:srgbClr val="FF0000"/>
              </a:solidFill>
              <a:effectLst/>
              <a:latin typeface="+mn-lt"/>
              <a:ea typeface="+mn-ea"/>
              <a:cs typeface="+mn-cs"/>
            </a:rPr>
            <a:t>常勤職員が２名以下の場合及び非常勤職員が２名以下の場合</a:t>
          </a:r>
        </a:p>
        <a:p>
          <a:pPr marL="0" marR="0" indent="0" algn="l" defTabSz="914400" eaLnBrk="1" fontAlgn="auto" latinLnBrk="0" hangingPunct="1">
            <a:lnSpc>
              <a:spcPct val="100000"/>
            </a:lnSpc>
            <a:spcBef>
              <a:spcPts val="0"/>
            </a:spcBef>
            <a:spcAft>
              <a:spcPts val="0"/>
            </a:spcAft>
            <a:buClrTx/>
            <a:buSzTx/>
            <a:buFontTx/>
            <a:buNone/>
            <a:tabLst/>
            <a:defRPr/>
          </a:pPr>
          <a:endParaRPr lang="ja-JP" altLang="ja-JP" sz="1400">
            <a:solidFill>
              <a:srgbClr val="FF0000"/>
            </a:solidFill>
            <a:effectLst/>
          </a:endParaRPr>
        </a:p>
      </xdr:txBody>
    </xdr:sp>
    <xdr:clientData fPrintsWithSheet="0"/>
  </xdr:twoCellAnchor>
  <xdr:twoCellAnchor>
    <xdr:from>
      <xdr:col>4</xdr:col>
      <xdr:colOff>1312089</xdr:colOff>
      <xdr:row>0</xdr:row>
      <xdr:rowOff>71845</xdr:rowOff>
    </xdr:from>
    <xdr:to>
      <xdr:col>15</xdr:col>
      <xdr:colOff>357118</xdr:colOff>
      <xdr:row>2</xdr:row>
      <xdr:rowOff>27396</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2204718" y="71845"/>
          <a:ext cx="6991600" cy="630465"/>
          <a:chOff x="2644685" y="-131219"/>
          <a:chExt cx="2986025" cy="371319"/>
        </a:xfrm>
        <a:solidFill>
          <a:srgbClr val="FFFF00"/>
        </a:solidFill>
        <a:effectLst>
          <a:outerShdw blurRad="50800" dist="88900" dir="2700000" algn="tl" rotWithShape="0">
            <a:prstClr val="black">
              <a:alpha val="40000"/>
            </a:prstClr>
          </a:outerShdw>
        </a:effectLst>
      </xdr:grpSpPr>
      <xdr:sp macro="" textlink="">
        <xdr:nvSpPr>
          <xdr:cNvPr id="7" name="角丸四角形 6">
            <a:extLst>
              <a:ext uri="{FF2B5EF4-FFF2-40B4-BE49-F238E27FC236}">
                <a16:creationId xmlns:a16="http://schemas.microsoft.com/office/drawing/2014/main" id="{00000000-0008-0000-0600-000007000000}"/>
              </a:ext>
            </a:extLst>
          </xdr:cNvPr>
          <xdr:cNvSpPr/>
        </xdr:nvSpPr>
        <xdr:spPr>
          <a:xfrm>
            <a:off x="2644685" y="-131219"/>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2815658" y="-127222"/>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３</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1">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119743</xdr:colOff>
      <xdr:row>0</xdr:row>
      <xdr:rowOff>130628</xdr:rowOff>
    </xdr:from>
    <xdr:to>
      <xdr:col>22</xdr:col>
      <xdr:colOff>519311</xdr:colOff>
      <xdr:row>15</xdr:row>
      <xdr:rowOff>356671</xdr:rowOff>
    </xdr:to>
    <xdr:sp macro="" textlink="">
      <xdr:nvSpPr>
        <xdr:cNvPr id="10" name="テキスト ボックス 9">
          <a:extLst>
            <a:ext uri="{FF2B5EF4-FFF2-40B4-BE49-F238E27FC236}">
              <a16:creationId xmlns:a16="http://schemas.microsoft.com/office/drawing/2014/main" id="{00000000-0008-0000-0600-00000A000000}"/>
            </a:ext>
          </a:extLst>
        </xdr:cNvPr>
        <xdr:cNvSpPr txBox="1"/>
      </xdr:nvSpPr>
      <xdr:spPr>
        <a:xfrm>
          <a:off x="9372600" y="130628"/>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1088572</xdr:colOff>
      <xdr:row>3</xdr:row>
      <xdr:rowOff>4194</xdr:rowOff>
    </xdr:from>
    <xdr:to>
      <xdr:col>15</xdr:col>
      <xdr:colOff>272142</xdr:colOff>
      <xdr:row>5</xdr:row>
      <xdr:rowOff>9433</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310743" y="1060108"/>
          <a:ext cx="4800599" cy="516868"/>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latin typeface="ＭＳ ゴシック" panose="020B0609070205080204" pitchFamily="49" charset="-128"/>
              <a:ea typeface="ＭＳ ゴシック" panose="020B0609070205080204" pitchFamily="49" charset="-128"/>
            </a:rPr>
            <a:t>◆都ホームページ公表様式</a:t>
          </a:r>
          <a:r>
            <a:rPr kumimoji="1" lang="ja-JP" altLang="en-US" sz="1050" b="1">
              <a:latin typeface="ＭＳ ゴシック" panose="020B0609070205080204" pitchFamily="49" charset="-128"/>
              <a:ea typeface="ＭＳ ゴシック" panose="020B0609070205080204" pitchFamily="49" charset="-128"/>
            </a:rPr>
            <a:t>　</a:t>
          </a:r>
          <a:r>
            <a:rPr kumimoji="1" lang="ja-JP" altLang="en-US" sz="1050" b="1"/>
            <a:t>（企業主導型保育事業（地域枠））</a:t>
          </a:r>
          <a:r>
            <a:rPr kumimoji="1" lang="ja-JP" altLang="ja-JP" sz="1050" b="1">
              <a:solidFill>
                <a:schemeClr val="dk1"/>
              </a:solidFill>
              <a:effectLst/>
              <a:latin typeface="+mn-lt"/>
              <a:ea typeface="+mn-ea"/>
              <a:cs typeface="+mn-cs"/>
            </a:rPr>
            <a:t>　</a:t>
          </a:r>
          <a:endParaRPr lang="ja-JP" altLang="ja-JP" sz="1050">
            <a:solidFill>
              <a:srgbClr val="FF0000"/>
            </a:solidFill>
            <a:effectLst/>
          </a:endParaRPr>
        </a:p>
      </xdr:txBody>
    </xdr:sp>
    <xdr:clientData fPrintsWithSheet="0"/>
  </xdr:twoCellAnchor>
  <xdr:twoCellAnchor>
    <xdr:from>
      <xdr:col>4</xdr:col>
      <xdr:colOff>1301930</xdr:colOff>
      <xdr:row>0</xdr:row>
      <xdr:rowOff>50075</xdr:rowOff>
    </xdr:from>
    <xdr:to>
      <xdr:col>15</xdr:col>
      <xdr:colOff>346959</xdr:colOff>
      <xdr:row>2</xdr:row>
      <xdr:rowOff>56426</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2194559" y="50075"/>
          <a:ext cx="6991600" cy="626837"/>
          <a:chOff x="2626089" y="163699"/>
          <a:chExt cx="2986025" cy="371319"/>
        </a:xfrm>
        <a:solidFill>
          <a:srgbClr val="FFFF00"/>
        </a:solidFill>
        <a:effectLst>
          <a:outerShdw blurRad="50800" dist="88900" dir="2700000" algn="tl" rotWithShape="0">
            <a:prstClr val="black">
              <a:alpha val="40000"/>
            </a:prstClr>
          </a:outerShdw>
        </a:effectLst>
      </xdr:grpSpPr>
      <xdr:sp macro="" textlink="">
        <xdr:nvSpPr>
          <xdr:cNvPr id="7" name="角丸四角形 6">
            <a:extLst>
              <a:ext uri="{FF2B5EF4-FFF2-40B4-BE49-F238E27FC236}">
                <a16:creationId xmlns:a16="http://schemas.microsoft.com/office/drawing/2014/main" id="{00000000-0008-0000-0700-000007000000}"/>
              </a:ext>
            </a:extLst>
          </xdr:cNvPr>
          <xdr:cNvSpPr/>
        </xdr:nvSpPr>
        <xdr:spPr>
          <a:xfrm>
            <a:off x="2626089" y="163699"/>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2857500" y="167696"/>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４</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1">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b="1">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17</xdr:col>
      <xdr:colOff>0</xdr:colOff>
      <xdr:row>0</xdr:row>
      <xdr:rowOff>108857</xdr:rowOff>
    </xdr:from>
    <xdr:to>
      <xdr:col>23</xdr:col>
      <xdr:colOff>453997</xdr:colOff>
      <xdr:row>15</xdr:row>
      <xdr:rowOff>62757</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9394371" y="108857"/>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1031966</xdr:colOff>
      <xdr:row>2</xdr:row>
      <xdr:rowOff>428898</xdr:rowOff>
    </xdr:from>
    <xdr:to>
      <xdr:col>15</xdr:col>
      <xdr:colOff>315686</xdr:colOff>
      <xdr:row>5</xdr:row>
      <xdr:rowOff>32658</xdr:rowOff>
    </xdr:to>
    <xdr:sp macro="" textlink="">
      <xdr:nvSpPr>
        <xdr:cNvPr id="6" name="テキスト ボックス 5">
          <a:extLst>
            <a:ext uri="{FF2B5EF4-FFF2-40B4-BE49-F238E27FC236}">
              <a16:creationId xmlns:a16="http://schemas.microsoft.com/office/drawing/2014/main" id="{00000000-0008-0000-0800-000006000000}"/>
            </a:ext>
          </a:extLst>
        </xdr:cNvPr>
        <xdr:cNvSpPr txBox="1"/>
      </xdr:nvSpPr>
      <xdr:spPr>
        <a:xfrm>
          <a:off x="4254137" y="1103812"/>
          <a:ext cx="4900749" cy="539932"/>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latin typeface="ＭＳ ゴシック" panose="020B0609070205080204" pitchFamily="49" charset="-128"/>
              <a:ea typeface="ＭＳ ゴシック" panose="020B0609070205080204" pitchFamily="49" charset="-128"/>
            </a:rPr>
            <a:t>◆都ホームページ公表様式</a:t>
          </a:r>
          <a:r>
            <a:rPr kumimoji="1" lang="ja-JP" altLang="en-US" sz="1050" b="1">
              <a:latin typeface="ＭＳ ゴシック" panose="020B0609070205080204" pitchFamily="49" charset="-128"/>
              <a:ea typeface="ＭＳ ゴシック" panose="020B0609070205080204" pitchFamily="49" charset="-128"/>
            </a:rPr>
            <a:t>　</a:t>
          </a:r>
          <a:r>
            <a:rPr kumimoji="1" lang="ja-JP" altLang="en-US" sz="1050" b="1"/>
            <a:t>（企業主導型保育事業（地域枠））</a:t>
          </a:r>
          <a:endParaRPr kumimoji="1" lang="en-US" altLang="ja-JP" sz="1050" b="1"/>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050" b="1" u="sng">
              <a:solidFill>
                <a:srgbClr val="FF0000"/>
              </a:solidFill>
              <a:effectLst/>
              <a:latin typeface="+mn-lt"/>
              <a:ea typeface="+mn-ea"/>
              <a:cs typeface="+mn-cs"/>
            </a:rPr>
            <a:t>※</a:t>
          </a:r>
          <a:r>
            <a:rPr kumimoji="1" lang="ja-JP" altLang="en-US" sz="1050" b="1" u="sng">
              <a:solidFill>
                <a:srgbClr val="FF0000"/>
              </a:solidFill>
              <a:effectLst/>
              <a:latin typeface="+mn-lt"/>
              <a:ea typeface="+mn-ea"/>
              <a:cs typeface="+mn-cs"/>
            </a:rPr>
            <a:t>常勤職員が２名以下の場合及び非常勤職員が２名以下の場合</a:t>
          </a:r>
        </a:p>
        <a:p>
          <a:pPr marL="0" marR="0" indent="0" algn="l" defTabSz="914400" eaLnBrk="1" fontAlgn="auto" latinLnBrk="0" hangingPunct="1">
            <a:lnSpc>
              <a:spcPct val="100000"/>
            </a:lnSpc>
            <a:spcBef>
              <a:spcPts val="0"/>
            </a:spcBef>
            <a:spcAft>
              <a:spcPts val="0"/>
            </a:spcAft>
            <a:buClrTx/>
            <a:buSzTx/>
            <a:buFontTx/>
            <a:buNone/>
            <a:tabLst/>
            <a:defRPr/>
          </a:pPr>
          <a:endParaRPr lang="ja-JP" altLang="ja-JP" sz="1400">
            <a:solidFill>
              <a:srgbClr val="FF0000"/>
            </a:solidFill>
            <a:effectLst/>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400" b="1">
              <a:solidFill>
                <a:srgbClr val="FF0000"/>
              </a:solidFill>
              <a:effectLst/>
              <a:latin typeface="+mn-lt"/>
              <a:ea typeface="+mn-ea"/>
              <a:cs typeface="+mn-cs"/>
            </a:rPr>
            <a:t>　</a:t>
          </a:r>
          <a:endParaRPr lang="ja-JP" altLang="ja-JP" sz="1400">
            <a:solidFill>
              <a:srgbClr val="FF0000"/>
            </a:solidFill>
            <a:effectLst/>
          </a:endParaRPr>
        </a:p>
      </xdr:txBody>
    </xdr:sp>
    <xdr:clientData fPrintsWithSheet="0"/>
  </xdr:twoCellAnchor>
  <xdr:twoCellAnchor>
    <xdr:from>
      <xdr:col>4</xdr:col>
      <xdr:colOff>1314268</xdr:colOff>
      <xdr:row>0</xdr:row>
      <xdr:rowOff>69414</xdr:rowOff>
    </xdr:from>
    <xdr:to>
      <xdr:col>15</xdr:col>
      <xdr:colOff>359297</xdr:colOff>
      <xdr:row>2</xdr:row>
      <xdr:rowOff>24965</xdr:rowOff>
    </xdr:to>
    <xdr:grpSp>
      <xdr:nvGrpSpPr>
        <xdr:cNvPr id="7" name="グループ化 6">
          <a:extLst>
            <a:ext uri="{FF2B5EF4-FFF2-40B4-BE49-F238E27FC236}">
              <a16:creationId xmlns:a16="http://schemas.microsoft.com/office/drawing/2014/main" id="{00000000-0008-0000-0800-000007000000}"/>
            </a:ext>
          </a:extLst>
        </xdr:cNvPr>
        <xdr:cNvGrpSpPr/>
      </xdr:nvGrpSpPr>
      <xdr:grpSpPr>
        <a:xfrm>
          <a:off x="2206897" y="69414"/>
          <a:ext cx="6991600" cy="630465"/>
          <a:chOff x="2561001" y="1484418"/>
          <a:chExt cx="2986025" cy="371319"/>
        </a:xfrm>
        <a:solidFill>
          <a:srgbClr val="FFFF00"/>
        </a:solidFill>
        <a:effectLst>
          <a:outerShdw blurRad="50800" dist="88900" dir="2700000" algn="tl" rotWithShape="0">
            <a:prstClr val="black">
              <a:alpha val="40000"/>
            </a:prstClr>
          </a:outerShdw>
        </a:effectLst>
      </xdr:grpSpPr>
      <xdr:sp macro="" textlink="">
        <xdr:nvSpPr>
          <xdr:cNvPr id="8" name="角丸四角形 7">
            <a:extLst>
              <a:ext uri="{FF2B5EF4-FFF2-40B4-BE49-F238E27FC236}">
                <a16:creationId xmlns:a16="http://schemas.microsoft.com/office/drawing/2014/main" id="{00000000-0008-0000-0800-000008000000}"/>
              </a:ext>
            </a:extLst>
          </xdr:cNvPr>
          <xdr:cNvSpPr/>
        </xdr:nvSpPr>
        <xdr:spPr>
          <a:xfrm>
            <a:off x="2561001" y="1484418"/>
            <a:ext cx="2986025" cy="371319"/>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9" name="テキスト ボックス 8">
            <a:extLst>
              <a:ext uri="{FF2B5EF4-FFF2-40B4-BE49-F238E27FC236}">
                <a16:creationId xmlns:a16="http://schemas.microsoft.com/office/drawing/2014/main" id="{00000000-0008-0000-0800-000009000000}"/>
              </a:ext>
            </a:extLst>
          </xdr:cNvPr>
          <xdr:cNvSpPr txBox="1"/>
        </xdr:nvSpPr>
        <xdr:spPr>
          <a:xfrm>
            <a:off x="2662235" y="1501238"/>
            <a:ext cx="2722393" cy="349997"/>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様式３－</a:t>
            </a:r>
            <a:r>
              <a:rPr kumimoji="1" lang="ja-JP" altLang="en-US" sz="1400" b="1">
                <a:solidFill>
                  <a:schemeClr val="dk1"/>
                </a:solidFill>
                <a:effectLst/>
                <a:latin typeface="HGP創英角ｺﾞｼｯｸUB" panose="020B0900000000000000" pitchFamily="50" charset="-128"/>
                <a:ea typeface="HGP創英角ｺﾞｼｯｸUB" panose="020B0900000000000000" pitchFamily="50" charset="-128"/>
                <a:cs typeface="+mn-cs"/>
              </a:rPr>
              <a:t>４</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が反映されるため、</a:t>
            </a:r>
            <a:r>
              <a:rPr kumimoji="1" lang="ja-JP" altLang="ja-JP" sz="1400" b="1">
                <a:solidFill>
                  <a:srgbClr val="FF0000"/>
                </a:solidFill>
                <a:effectLst/>
                <a:latin typeface="HGP創英角ｺﾞｼｯｸUB" panose="020B0900000000000000" pitchFamily="50" charset="-128"/>
                <a:ea typeface="HGP創英角ｺﾞｼｯｸUB" panose="020B0900000000000000" pitchFamily="50" charset="-128"/>
                <a:cs typeface="+mn-cs"/>
              </a:rPr>
              <a:t>入力不要</a:t>
            </a:r>
            <a:r>
              <a:rPr kumimoji="1" lang="ja-JP" altLang="ja-JP" sz="1400" b="1">
                <a:solidFill>
                  <a:schemeClr val="dk1"/>
                </a:solidFill>
                <a:effectLst/>
                <a:latin typeface="HGP創英角ｺﾞｼｯｸUB" panose="020B0900000000000000" pitchFamily="50" charset="-128"/>
                <a:ea typeface="HGP創英角ｺﾞｼｯｸUB" panose="020B0900000000000000" pitchFamily="50" charset="-128"/>
                <a:cs typeface="+mn-cs"/>
              </a:rPr>
              <a:t>です</a:t>
            </a:r>
            <a:r>
              <a:rPr kumimoji="1" lang="ja-JP" altLang="en-US" sz="1400" b="1">
                <a:latin typeface="HGP創英角ｺﾞｼｯｸUB" panose="020B0900000000000000" pitchFamily="50" charset="-128"/>
                <a:ea typeface="HGP創英角ｺﾞｼｯｸUB" panose="020B0900000000000000" pitchFamily="50" charset="-128"/>
              </a:rPr>
              <a:t>。</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ホームページ</a:t>
            </a:r>
            <a:r>
              <a:rPr lang="ja-JP" altLang="en-US" sz="1400" b="1">
                <a:solidFill>
                  <a:srgbClr val="FF0000"/>
                </a:solidFill>
                <a:effectLst/>
                <a:latin typeface="HGS創英角ｺﾞｼｯｸUB" panose="020B0900000000000000" pitchFamily="50" charset="-128"/>
                <a:ea typeface="HGS創英角ｺﾞｼｯｸUB" panose="020B0900000000000000" pitchFamily="50" charset="-128"/>
                <a:cs typeface="+mn-cs"/>
              </a:rPr>
              <a:t>に</a:t>
            </a:r>
            <a:r>
              <a:rPr lang="ja-JP" altLang="ja-JP" sz="1400" b="1">
                <a:solidFill>
                  <a:srgbClr val="FF0000"/>
                </a:solidFill>
                <a:effectLst/>
                <a:latin typeface="HGS創英角ｺﾞｼｯｸUB" panose="020B0900000000000000" pitchFamily="50" charset="-128"/>
                <a:ea typeface="HGS創英角ｺﾞｼｯｸUB" panose="020B0900000000000000" pitchFamily="50" charset="-128"/>
                <a:cs typeface="+mn-cs"/>
              </a:rPr>
              <a:t>公表を行わない施設については、削除してください</a:t>
            </a:r>
            <a:r>
              <a:rPr lang="ja-JP" altLang="ja-JP" sz="1100" b="1">
                <a:solidFill>
                  <a:srgbClr val="FF0000"/>
                </a:solidFill>
                <a:effectLst/>
                <a:latin typeface="HGS創英角ｺﾞｼｯｸUB" panose="020B0900000000000000" pitchFamily="50" charset="-128"/>
                <a:ea typeface="HGS創英角ｺﾞｼｯｸUB" panose="020B0900000000000000" pitchFamily="50" charset="-128"/>
                <a:cs typeface="+mn-cs"/>
              </a:rPr>
              <a:t>。</a:t>
            </a:r>
          </a:p>
          <a:p>
            <a:endParaRPr kumimoji="1" lang="ja-JP" altLang="en-US" sz="1400" b="1">
              <a:latin typeface="HGP創英角ｺﾞｼｯｸUB" panose="020B0900000000000000" pitchFamily="50" charset="-128"/>
              <a:ea typeface="HGP創英角ｺﾞｼｯｸUB" panose="020B0900000000000000" pitchFamily="50" charset="-128"/>
            </a:endParaRPr>
          </a:p>
        </xdr:txBody>
      </xdr:sp>
    </xdr:grpSp>
    <xdr:clientData fPrintsWithSheet="0"/>
  </xdr:twoCellAnchor>
  <xdr:twoCellAnchor>
    <xdr:from>
      <xdr:col>16</xdr:col>
      <xdr:colOff>130628</xdr:colOff>
      <xdr:row>0</xdr:row>
      <xdr:rowOff>97971</xdr:rowOff>
    </xdr:from>
    <xdr:to>
      <xdr:col>22</xdr:col>
      <xdr:colOff>584625</xdr:colOff>
      <xdr:row>15</xdr:row>
      <xdr:rowOff>324014</xdr:rowOff>
    </xdr:to>
    <xdr:sp macro="" textlink="">
      <xdr:nvSpPr>
        <xdr:cNvPr id="11" name="テキスト ボックス 10">
          <a:extLst>
            <a:ext uri="{FF2B5EF4-FFF2-40B4-BE49-F238E27FC236}">
              <a16:creationId xmlns:a16="http://schemas.microsoft.com/office/drawing/2014/main" id="{00000000-0008-0000-0800-00000B000000}"/>
            </a:ext>
          </a:extLst>
        </xdr:cNvPr>
        <xdr:cNvSpPr txBox="1"/>
      </xdr:nvSpPr>
      <xdr:spPr>
        <a:xfrm>
          <a:off x="9383485" y="97971"/>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1752600</xdr:colOff>
      <xdr:row>0</xdr:row>
      <xdr:rowOff>112487</xdr:rowOff>
    </xdr:from>
    <xdr:to>
      <xdr:col>11</xdr:col>
      <xdr:colOff>838200</xdr:colOff>
      <xdr:row>1</xdr:row>
      <xdr:rowOff>544286</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4974771" y="112487"/>
          <a:ext cx="4212772" cy="703942"/>
        </a:xfrm>
        <a:prstGeom prst="rect">
          <a:avLst/>
        </a:prstGeom>
        <a:ln w="571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2000"/>
            </a:lnSpc>
          </a:pP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保育サービス推進事業に係る補助金の収入を</a:t>
          </a:r>
          <a:r>
            <a:rPr kumimoji="1" lang="ja-JP" altLang="en-US" sz="14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法人本部に繰り入れていない場合</a:t>
          </a: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は、</a:t>
          </a:r>
          <a:r>
            <a:rPr kumimoji="1" lang="ja-JP" altLang="en-US" sz="14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作成不要</a:t>
          </a: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です。</a:t>
          </a:r>
          <a:endParaRPr kumimoji="1" lang="en-US" altLang="ja-JP" sz="14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fPrintsWithSheet="0"/>
  </xdr:twoCellAnchor>
  <xdr:twoCellAnchor>
    <xdr:from>
      <xdr:col>4</xdr:col>
      <xdr:colOff>792478</xdr:colOff>
      <xdr:row>4</xdr:row>
      <xdr:rowOff>313214</xdr:rowOff>
    </xdr:from>
    <xdr:to>
      <xdr:col>11</xdr:col>
      <xdr:colOff>822960</xdr:colOff>
      <xdr:row>6</xdr:row>
      <xdr:rowOff>148114</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1686558" y="1735614"/>
          <a:ext cx="7487922" cy="627380"/>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　</a:t>
          </a:r>
          <a:r>
            <a:rPr kumimoji="1" lang="ja-JP" altLang="en-US" sz="1600" b="1">
              <a:solidFill>
                <a:srgbClr val="FF0000"/>
              </a:solidFill>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公表様式・提出様式</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a:t>（認可保育所、認定こども園、家庭的保育事業、小規模保育事業、居宅訪問型保育事業、事業所内保育事業）</a:t>
          </a:r>
        </a:p>
      </xdr:txBody>
    </xdr:sp>
    <xdr:clientData fPrintsWithSheet="0"/>
  </xdr:twoCellAnchor>
  <xdr:twoCellAnchor>
    <xdr:from>
      <xdr:col>4</xdr:col>
      <xdr:colOff>969167</xdr:colOff>
      <xdr:row>0</xdr:row>
      <xdr:rowOff>64340</xdr:rowOff>
    </xdr:from>
    <xdr:to>
      <xdr:col>6</xdr:col>
      <xdr:colOff>1668574</xdr:colOff>
      <xdr:row>1</xdr:row>
      <xdr:rowOff>283028</xdr:rowOff>
    </xdr:to>
    <xdr:grpSp>
      <xdr:nvGrpSpPr>
        <xdr:cNvPr id="11" name="グループ化 10">
          <a:extLst>
            <a:ext uri="{FF2B5EF4-FFF2-40B4-BE49-F238E27FC236}">
              <a16:creationId xmlns:a16="http://schemas.microsoft.com/office/drawing/2014/main" id="{00000000-0008-0000-0900-00000B000000}"/>
            </a:ext>
          </a:extLst>
        </xdr:cNvPr>
        <xdr:cNvGrpSpPr/>
      </xdr:nvGrpSpPr>
      <xdr:grpSpPr>
        <a:xfrm>
          <a:off x="1861796" y="64340"/>
          <a:ext cx="3028949" cy="490831"/>
          <a:chOff x="2755901" y="152400"/>
          <a:chExt cx="2986025" cy="390524"/>
        </a:xfrm>
        <a:solidFill>
          <a:srgbClr val="FFFF00"/>
        </a:solidFill>
        <a:effectLst>
          <a:outerShdw blurRad="50800" dist="88900" dir="2700000" algn="tl" rotWithShape="0">
            <a:prstClr val="black">
              <a:alpha val="40000"/>
            </a:prstClr>
          </a:outerShdw>
        </a:effectLst>
      </xdr:grpSpPr>
      <xdr:sp macro="" textlink="">
        <xdr:nvSpPr>
          <xdr:cNvPr id="12" name="角丸四角形 11">
            <a:extLst>
              <a:ext uri="{FF2B5EF4-FFF2-40B4-BE49-F238E27FC236}">
                <a16:creationId xmlns:a16="http://schemas.microsoft.com/office/drawing/2014/main" id="{00000000-0008-0000-0900-00000C000000}"/>
              </a:ext>
            </a:extLst>
          </xdr:cNvPr>
          <xdr:cNvSpPr/>
        </xdr:nvSpPr>
        <xdr:spPr>
          <a:xfrm>
            <a:off x="2755901" y="152400"/>
            <a:ext cx="2986025" cy="390524"/>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2857500"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P創英角ｺﾞｼｯｸUB" panose="020B0900000000000000" pitchFamily="50" charset="-128"/>
                <a:ea typeface="HGP創英角ｺﾞｼｯｸUB" panose="020B0900000000000000" pitchFamily="50" charset="-128"/>
              </a:rPr>
              <a:t>水色のセルに入力</a:t>
            </a:r>
            <a:r>
              <a:rPr kumimoji="1" lang="ja-JP" altLang="en-US" sz="1600" b="1">
                <a:latin typeface="HGP創英角ｺﾞｼｯｸUB" panose="020B0900000000000000" pitchFamily="50" charset="-128"/>
                <a:ea typeface="HGP創英角ｺﾞｼｯｸUB" panose="020B0900000000000000" pitchFamily="50" charset="-128"/>
              </a:rPr>
              <a:t>してください。</a:t>
            </a:r>
          </a:p>
        </xdr:txBody>
      </xdr:sp>
    </xdr:grp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xdr:row>
      <xdr:rowOff>353060</xdr:rowOff>
    </xdr:from>
    <xdr:to>
      <xdr:col>10</xdr:col>
      <xdr:colOff>228600</xdr:colOff>
      <xdr:row>6</xdr:row>
      <xdr:rowOff>7620</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0" y="1826260"/>
          <a:ext cx="6609080" cy="447040"/>
        </a:xfrm>
        <a:prstGeom prst="rect">
          <a:avLst/>
        </a:prstGeom>
        <a:solidFill>
          <a:schemeClr val="accent6">
            <a:lumMod val="40000"/>
            <a:lumOff val="60000"/>
          </a:schemeClr>
        </a:solidFill>
        <a:ln w="317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kumimoji="1" lang="ja-JP" altLang="en-US" sz="1400" b="1">
              <a:solidFill>
                <a:srgbClr val="FF0000"/>
              </a:solidFill>
              <a:effectLst/>
              <a:latin typeface="+mn-lt"/>
              <a:ea typeface="+mn-ea"/>
              <a:cs typeface="+mn-cs"/>
            </a:rPr>
            <a:t>◆</a:t>
          </a:r>
          <a:r>
            <a:rPr kumimoji="1" lang="ja-JP" altLang="ja-JP" sz="1400" b="1">
              <a:solidFill>
                <a:srgbClr val="FF0000"/>
              </a:solidFill>
              <a:effectLst/>
              <a:latin typeface="+mn-lt"/>
              <a:ea typeface="+mn-ea"/>
              <a:cs typeface="+mn-cs"/>
            </a:rPr>
            <a:t>公表様式・提出様式</a:t>
          </a:r>
          <a:r>
            <a:rPr kumimoji="1" lang="ja-JP" altLang="en-US" sz="1200" b="1">
              <a:latin typeface="ＭＳ ゴシック" panose="020B0609070205080204" pitchFamily="49" charset="-128"/>
              <a:ea typeface="ＭＳ ゴシック" panose="020B0609070205080204" pitchFamily="49" charset="-128"/>
            </a:rPr>
            <a:t>（認証保育所、家庭的保育事業（都制度）、定期利用保育事業）</a:t>
          </a:r>
          <a:endParaRPr kumimoji="1" lang="ja-JP" altLang="en-US" sz="1400" b="1" u="sng">
            <a:latin typeface="ＭＳ ゴシック" panose="020B0609070205080204" pitchFamily="49" charset="-128"/>
            <a:ea typeface="ＭＳ ゴシック" panose="020B0609070205080204" pitchFamily="49" charset="-128"/>
          </a:endParaRPr>
        </a:p>
      </xdr:txBody>
    </xdr:sp>
    <xdr:clientData fPrintsWithSheet="0"/>
  </xdr:twoCellAnchor>
  <xdr:twoCellAnchor>
    <xdr:from>
      <xdr:col>7</xdr:col>
      <xdr:colOff>1906</xdr:colOff>
      <xdr:row>0</xdr:row>
      <xdr:rowOff>59531</xdr:rowOff>
    </xdr:from>
    <xdr:to>
      <xdr:col>11</xdr:col>
      <xdr:colOff>805543</xdr:colOff>
      <xdr:row>1</xdr:row>
      <xdr:rowOff>583406</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5357677" y="59531"/>
          <a:ext cx="3797209" cy="796018"/>
        </a:xfrm>
        <a:prstGeom prst="rect">
          <a:avLst/>
        </a:prstGeom>
        <a:ln w="571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2000"/>
            </a:lnSpc>
          </a:pP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保育力強化事業に係る補助金の収入を</a:t>
          </a:r>
          <a:r>
            <a:rPr kumimoji="1" lang="ja-JP" altLang="en-US" sz="14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法人本部に繰り入れていない場合</a:t>
          </a: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は、</a:t>
          </a:r>
          <a:r>
            <a:rPr kumimoji="1" lang="ja-JP" altLang="en-US" sz="1400" b="1">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作成不要</a:t>
          </a: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です。</a:t>
          </a:r>
          <a:endParaRPr kumimoji="1" lang="en-US" altLang="ja-JP" sz="14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fPrintsWithSheet="0"/>
  </xdr:twoCellAnchor>
  <xdr:twoCellAnchor>
    <xdr:from>
      <xdr:col>4</xdr:col>
      <xdr:colOff>1146628</xdr:colOff>
      <xdr:row>0</xdr:row>
      <xdr:rowOff>31092</xdr:rowOff>
    </xdr:from>
    <xdr:to>
      <xdr:col>6</xdr:col>
      <xdr:colOff>1918788</xdr:colOff>
      <xdr:row>1</xdr:row>
      <xdr:rowOff>211909</xdr:rowOff>
    </xdr:to>
    <xdr:grpSp>
      <xdr:nvGrpSpPr>
        <xdr:cNvPr id="16" name="グループ化 15">
          <a:extLst>
            <a:ext uri="{FF2B5EF4-FFF2-40B4-BE49-F238E27FC236}">
              <a16:creationId xmlns:a16="http://schemas.microsoft.com/office/drawing/2014/main" id="{00000000-0008-0000-0A00-000010000000}"/>
            </a:ext>
          </a:extLst>
        </xdr:cNvPr>
        <xdr:cNvGrpSpPr/>
      </xdr:nvGrpSpPr>
      <xdr:grpSpPr>
        <a:xfrm>
          <a:off x="2039257" y="31092"/>
          <a:ext cx="3101702" cy="452960"/>
          <a:chOff x="2755901" y="152400"/>
          <a:chExt cx="2986025" cy="390524"/>
        </a:xfrm>
        <a:solidFill>
          <a:srgbClr val="FFFF00"/>
        </a:solidFill>
        <a:effectLst>
          <a:outerShdw blurRad="50800" dist="88900" dir="2700000" algn="tl" rotWithShape="0">
            <a:prstClr val="black">
              <a:alpha val="40000"/>
            </a:prstClr>
          </a:outerShdw>
        </a:effectLst>
      </xdr:grpSpPr>
      <xdr:sp macro="" textlink="">
        <xdr:nvSpPr>
          <xdr:cNvPr id="17" name="角丸四角形 16">
            <a:extLst>
              <a:ext uri="{FF2B5EF4-FFF2-40B4-BE49-F238E27FC236}">
                <a16:creationId xmlns:a16="http://schemas.microsoft.com/office/drawing/2014/main" id="{00000000-0008-0000-0A00-000011000000}"/>
              </a:ext>
            </a:extLst>
          </xdr:cNvPr>
          <xdr:cNvSpPr/>
        </xdr:nvSpPr>
        <xdr:spPr>
          <a:xfrm>
            <a:off x="2755901" y="152400"/>
            <a:ext cx="2986025" cy="390524"/>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8" name="テキスト ボックス 17">
            <a:extLst>
              <a:ext uri="{FF2B5EF4-FFF2-40B4-BE49-F238E27FC236}">
                <a16:creationId xmlns:a16="http://schemas.microsoft.com/office/drawing/2014/main" id="{00000000-0008-0000-0A00-000012000000}"/>
              </a:ext>
            </a:extLst>
          </xdr:cNvPr>
          <xdr:cNvSpPr txBox="1"/>
        </xdr:nvSpPr>
        <xdr:spPr>
          <a:xfrm>
            <a:off x="2857500"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P創英角ｺﾞｼｯｸUB" panose="020B0900000000000000" pitchFamily="50" charset="-128"/>
                <a:ea typeface="HGP創英角ｺﾞｼｯｸUB" panose="020B0900000000000000" pitchFamily="50" charset="-128"/>
              </a:rPr>
              <a:t>水色のセルに入力</a:t>
            </a:r>
            <a:r>
              <a:rPr kumimoji="1" lang="ja-JP" altLang="en-US" sz="1600" b="1">
                <a:latin typeface="HGP創英角ｺﾞｼｯｸUB" panose="020B0900000000000000" pitchFamily="50" charset="-128"/>
                <a:ea typeface="HGP創英角ｺﾞｼｯｸUB" panose="020B0900000000000000" pitchFamily="50" charset="-128"/>
              </a:rPr>
              <a:t>してください。</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5</xdr:col>
      <xdr:colOff>47899</xdr:colOff>
      <xdr:row>0</xdr:row>
      <xdr:rowOff>141394</xdr:rowOff>
    </xdr:from>
    <xdr:to>
      <xdr:col>9</xdr:col>
      <xdr:colOff>153126</xdr:colOff>
      <xdr:row>1</xdr:row>
      <xdr:rowOff>369994</xdr:rowOff>
    </xdr:to>
    <xdr:grpSp>
      <xdr:nvGrpSpPr>
        <xdr:cNvPr id="2" name="グループ化 1">
          <a:extLst>
            <a:ext uri="{FF2B5EF4-FFF2-40B4-BE49-F238E27FC236}">
              <a16:creationId xmlns:a16="http://schemas.microsoft.com/office/drawing/2014/main" id="{00000000-0008-0000-0B00-000002000000}"/>
            </a:ext>
          </a:extLst>
        </xdr:cNvPr>
        <xdr:cNvGrpSpPr/>
      </xdr:nvGrpSpPr>
      <xdr:grpSpPr>
        <a:xfrm>
          <a:off x="2537099" y="141394"/>
          <a:ext cx="3661227" cy="495300"/>
          <a:chOff x="2755901" y="152400"/>
          <a:chExt cx="2986025" cy="390524"/>
        </a:xfrm>
        <a:solidFill>
          <a:srgbClr val="FFFF00"/>
        </a:solidFill>
        <a:effectLst>
          <a:outerShdw blurRad="50800" dist="88900" dir="2700000" algn="tl" rotWithShape="0">
            <a:prstClr val="black">
              <a:alpha val="40000"/>
            </a:prstClr>
          </a:outerShdw>
        </a:effectLst>
      </xdr:grpSpPr>
      <xdr:sp macro="" textlink="">
        <xdr:nvSpPr>
          <xdr:cNvPr id="3" name="角丸四角形 2">
            <a:extLst>
              <a:ext uri="{FF2B5EF4-FFF2-40B4-BE49-F238E27FC236}">
                <a16:creationId xmlns:a16="http://schemas.microsoft.com/office/drawing/2014/main" id="{00000000-0008-0000-0B00-000003000000}"/>
              </a:ext>
            </a:extLst>
          </xdr:cNvPr>
          <xdr:cNvSpPr/>
        </xdr:nvSpPr>
        <xdr:spPr>
          <a:xfrm>
            <a:off x="2755901" y="152400"/>
            <a:ext cx="2986025" cy="390524"/>
          </a:xfrm>
          <a:prstGeom prst="roundRect">
            <a:avLst/>
          </a:prstGeom>
          <a:grpFill/>
          <a:ln>
            <a:noFill/>
          </a:ln>
          <a:effectLst>
            <a:glow rad="63500">
              <a:schemeClr val="accent1">
                <a:satMod val="175000"/>
                <a:alpha val="40000"/>
              </a:schemeClr>
            </a:glow>
            <a:outerShdw blurRad="76200" dist="38100" dir="2700000" algn="tl" rotWithShape="0">
              <a:srgbClr val="0070C0">
                <a:alpha val="40000"/>
              </a:srgbClr>
            </a:outerShdw>
            <a:softEdge rad="0"/>
          </a:effectLst>
          <a:scene3d>
            <a:camera prst="orthographicFront"/>
            <a:lightRig rig="threePt" dir="t"/>
          </a:scene3d>
          <a:sp3d extrusionH="76200" contourW="12700">
            <a:extrusionClr>
              <a:srgbClr val="00B0F0"/>
            </a:extrusionClr>
            <a:contourClr>
              <a:schemeClr val="tx1"/>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2857500" y="215901"/>
            <a:ext cx="2722393" cy="260551"/>
          </a:xfrm>
          <a:prstGeom prst="rect">
            <a:avLst/>
          </a:prstGeom>
          <a:grpFill/>
          <a:ln w="9525" cmpd="sng">
            <a:noFill/>
          </a:ln>
          <a:scene3d>
            <a:camera prst="orthographicFront"/>
            <a:lightRig rig="threePt" dir="t"/>
          </a:scene3d>
          <a:sp3d extrusionH="76200">
            <a:extrusionClr>
              <a:srgbClr val="00B0F0"/>
            </a:extrusion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P創英角ｺﾞｼｯｸUB" panose="020B0900000000000000" pitchFamily="50" charset="-128"/>
                <a:ea typeface="HGP創英角ｺﾞｼｯｸUB" panose="020B0900000000000000" pitchFamily="50" charset="-128"/>
              </a:rPr>
              <a:t>水色のセルに入力</a:t>
            </a:r>
            <a:r>
              <a:rPr kumimoji="1" lang="ja-JP" altLang="en-US" sz="1600" b="1">
                <a:latin typeface="HGP創英角ｺﾞｼｯｸUB" panose="020B0900000000000000" pitchFamily="50" charset="-128"/>
                <a:ea typeface="HGP創英角ｺﾞｼｯｸUB" panose="020B0900000000000000" pitchFamily="50" charset="-128"/>
              </a:rPr>
              <a:t>してください。</a:t>
            </a:r>
          </a:p>
        </xdr:txBody>
      </xdr:sp>
    </xdr:grpSp>
    <xdr:clientData fPrintsWithSheet="0"/>
  </xdr:twoCellAnchor>
  <xdr:twoCellAnchor>
    <xdr:from>
      <xdr:col>9</xdr:col>
      <xdr:colOff>337215</xdr:colOff>
      <xdr:row>0</xdr:row>
      <xdr:rowOff>10886</xdr:rowOff>
    </xdr:from>
    <xdr:to>
      <xdr:col>15</xdr:col>
      <xdr:colOff>315686</xdr:colOff>
      <xdr:row>1</xdr:row>
      <xdr:rowOff>587828</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5758301" y="10886"/>
          <a:ext cx="3396585" cy="849085"/>
        </a:xfrm>
        <a:prstGeom prst="rect">
          <a:avLst/>
        </a:prstGeom>
        <a:solidFill>
          <a:schemeClr val="accent6">
            <a:lumMod val="40000"/>
            <a:lumOff val="60000"/>
          </a:schemeClr>
        </a:solidFill>
        <a:ln w="31750">
          <a:solidFill>
            <a:srgbClr val="FF0000"/>
          </a:solid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◆提出様式 </a:t>
          </a:r>
          <a:r>
            <a:rPr kumimoji="1" lang="ja-JP" altLang="en-US" sz="1050" b="1"/>
            <a:t>（認可保育所、認定こども園、家庭的保育事業、小規模保育事業、居宅訪問型保育事業、</a:t>
          </a:r>
          <a:endParaRPr kumimoji="1" lang="en-US" altLang="ja-JP" sz="1050" b="1"/>
        </a:p>
        <a:p>
          <a:pPr algn="l"/>
          <a:r>
            <a:rPr kumimoji="1" lang="ja-JP" altLang="en-US" sz="1050" b="1"/>
            <a:t>事業所内保育事業）　</a:t>
          </a:r>
          <a:r>
            <a:rPr kumimoji="1" lang="en-US" altLang="ja-JP" sz="1050" b="1">
              <a:solidFill>
                <a:srgbClr val="FF0000"/>
              </a:solidFill>
            </a:rPr>
            <a:t>※Excel</a:t>
          </a:r>
          <a:r>
            <a:rPr kumimoji="1" lang="ja-JP" altLang="en-US" sz="1050" b="1">
              <a:solidFill>
                <a:srgbClr val="FF0000"/>
              </a:solidFill>
            </a:rPr>
            <a:t>で御提出ください</a:t>
          </a:r>
        </a:p>
      </xdr:txBody>
    </xdr:sp>
    <xdr:clientData fPrintsWithSheet="0"/>
  </xdr:twoCellAnchor>
  <xdr:twoCellAnchor>
    <xdr:from>
      <xdr:col>5</xdr:col>
      <xdr:colOff>1041400</xdr:colOff>
      <xdr:row>71</xdr:row>
      <xdr:rowOff>393700</xdr:rowOff>
    </xdr:from>
    <xdr:to>
      <xdr:col>9</xdr:col>
      <xdr:colOff>406400</xdr:colOff>
      <xdr:row>74</xdr:row>
      <xdr:rowOff>342900</xdr:rowOff>
    </xdr:to>
    <xdr:sp macro="" textlink="">
      <xdr:nvSpPr>
        <xdr:cNvPr id="6" name="四角形吹き出し 5">
          <a:extLst>
            <a:ext uri="{FF2B5EF4-FFF2-40B4-BE49-F238E27FC236}">
              <a16:creationId xmlns:a16="http://schemas.microsoft.com/office/drawing/2014/main" id="{00000000-0008-0000-0B00-000006000000}"/>
            </a:ext>
          </a:extLst>
        </xdr:cNvPr>
        <xdr:cNvSpPr/>
      </xdr:nvSpPr>
      <xdr:spPr>
        <a:xfrm>
          <a:off x="3530600" y="28003500"/>
          <a:ext cx="2921000" cy="1155700"/>
        </a:xfrm>
        <a:prstGeom prst="wedgeRectCallout">
          <a:avLst>
            <a:gd name="adj1" fmla="val -92253"/>
            <a:gd name="adj2" fmla="val 41690"/>
          </a:avLst>
        </a:prstGeom>
        <a:solidFill>
          <a:schemeClr val="accent5">
            <a:lumMod val="20000"/>
            <a:lumOff val="80000"/>
          </a:schemeClr>
        </a:solidFill>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2000"/>
            </a:lnSpc>
          </a:pP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公定価格の処遇改善等加算において算出する職員の平均勤続年数と合わせてください。</a:t>
          </a:r>
        </a:p>
      </xdr:txBody>
    </xdr:sp>
    <xdr:clientData fPrintsWithSheet="0"/>
  </xdr:twoCellAnchor>
  <xdr:twoCellAnchor>
    <xdr:from>
      <xdr:col>5</xdr:col>
      <xdr:colOff>723900</xdr:colOff>
      <xdr:row>74</xdr:row>
      <xdr:rowOff>406400</xdr:rowOff>
    </xdr:from>
    <xdr:to>
      <xdr:col>10</xdr:col>
      <xdr:colOff>130629</xdr:colOff>
      <xdr:row>77</xdr:row>
      <xdr:rowOff>127000</xdr:rowOff>
    </xdr:to>
    <xdr:sp macro="" textlink="">
      <xdr:nvSpPr>
        <xdr:cNvPr id="7" name="四角形吹き出し 6">
          <a:extLst>
            <a:ext uri="{FF2B5EF4-FFF2-40B4-BE49-F238E27FC236}">
              <a16:creationId xmlns:a16="http://schemas.microsoft.com/office/drawing/2014/main" id="{00000000-0008-0000-0B00-000007000000}"/>
            </a:ext>
          </a:extLst>
        </xdr:cNvPr>
        <xdr:cNvSpPr/>
      </xdr:nvSpPr>
      <xdr:spPr>
        <a:xfrm>
          <a:off x="2955471" y="28992286"/>
          <a:ext cx="3107872" cy="1081314"/>
        </a:xfrm>
        <a:prstGeom prst="wedgeRectCallout">
          <a:avLst>
            <a:gd name="adj1" fmla="val -66993"/>
            <a:gd name="adj2" fmla="val 46982"/>
          </a:avLst>
        </a:prstGeom>
        <a:solidFill>
          <a:schemeClr val="accent5">
            <a:lumMod val="20000"/>
            <a:lumOff val="80000"/>
          </a:schemeClr>
        </a:solidFill>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2000"/>
            </a:lnSpc>
          </a:pP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施設長、事務長、事務職員、用務員を除く下記</a:t>
          </a:r>
          <a:r>
            <a:rPr kumimoji="1" lang="en-US" altLang="ja-JP" sz="1400" b="1">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400" b="1">
              <a:latin typeface="メイリオ" panose="020B0604030504040204" pitchFamily="50" charset="-128"/>
              <a:ea typeface="メイリオ" panose="020B0604030504040204" pitchFamily="50" charset="-128"/>
              <a:cs typeface="メイリオ" panose="020B0604030504040204" pitchFamily="50" charset="-128"/>
            </a:rPr>
            <a:t>１「保育従事職員」の給料・賞与支出を記載してください。</a:t>
          </a:r>
        </a:p>
      </xdr:txBody>
    </xdr:sp>
    <xdr:clientData fPrintsWithSheet="0"/>
  </xdr:twoCellAnchor>
  <xdr:twoCellAnchor>
    <xdr:from>
      <xdr:col>17</xdr:col>
      <xdr:colOff>38100</xdr:colOff>
      <xdr:row>5</xdr:row>
      <xdr:rowOff>127000</xdr:rowOff>
    </xdr:from>
    <xdr:to>
      <xdr:col>17</xdr:col>
      <xdr:colOff>4330700</xdr:colOff>
      <xdr:row>7</xdr:row>
      <xdr:rowOff>25400</xdr:rowOff>
    </xdr:to>
    <xdr:sp macro="" textlink="">
      <xdr:nvSpPr>
        <xdr:cNvPr id="10" name="吹き出し: 角を丸めた四角形 9">
          <a:extLst>
            <a:ext uri="{FF2B5EF4-FFF2-40B4-BE49-F238E27FC236}">
              <a16:creationId xmlns:a16="http://schemas.microsoft.com/office/drawing/2014/main" id="{766D72DC-5FAD-5F18-2A64-3272D6B48A81}"/>
            </a:ext>
          </a:extLst>
        </xdr:cNvPr>
        <xdr:cNvSpPr/>
      </xdr:nvSpPr>
      <xdr:spPr>
        <a:xfrm>
          <a:off x="10782300" y="1993900"/>
          <a:ext cx="4292600" cy="711200"/>
        </a:xfrm>
        <a:prstGeom prst="wedgeRoundRectCallout">
          <a:avLst>
            <a:gd name="adj1" fmla="val -58382"/>
            <a:gd name="adj2" fmla="val -128555"/>
            <a:gd name="adj3" fmla="val 16667"/>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effectLst/>
              <a:latin typeface="+mn-lt"/>
              <a:ea typeface="+mn-ea"/>
              <a:cs typeface="+mn-cs"/>
            </a:rPr>
            <a:t>施設（事業）種別・設置主体・事業所名（</a:t>
          </a:r>
          <a:r>
            <a:rPr kumimoji="1" lang="ja-JP" altLang="ja-JP" sz="1400" b="1">
              <a:solidFill>
                <a:sysClr val="windowText" lastClr="000000"/>
              </a:solidFill>
              <a:effectLst/>
              <a:latin typeface="+mn-lt"/>
              <a:ea typeface="+mn-ea"/>
              <a:cs typeface="+mn-cs"/>
            </a:rPr>
            <a:t>正式名称</a:t>
          </a:r>
          <a:r>
            <a:rPr kumimoji="1" lang="ja-JP" altLang="en-US" sz="1400" b="1">
              <a:solidFill>
                <a:sysClr val="windowText" lastClr="000000"/>
              </a:solidFill>
              <a:effectLst/>
              <a:latin typeface="+mn-lt"/>
              <a:ea typeface="+mn-ea"/>
              <a:cs typeface="+mn-cs"/>
            </a:rPr>
            <a:t>）を</a:t>
          </a:r>
          <a:endParaRPr kumimoji="1" lang="en-US" altLang="ja-JP" sz="1400" b="1">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effectLst/>
              <a:latin typeface="+mn-lt"/>
              <a:ea typeface="+mn-ea"/>
              <a:cs typeface="+mn-cs"/>
            </a:rPr>
            <a:t>正しく</a:t>
          </a:r>
          <a:r>
            <a:rPr kumimoji="1" lang="ja-JP" altLang="ja-JP" sz="1400" b="1">
              <a:solidFill>
                <a:sysClr val="windowText" lastClr="000000"/>
              </a:solidFill>
              <a:effectLst/>
              <a:latin typeface="+mn-lt"/>
              <a:ea typeface="+mn-ea"/>
              <a:cs typeface="+mn-cs"/>
            </a:rPr>
            <a:t>入力してください。</a:t>
          </a:r>
          <a:endParaRPr lang="ja-JP" altLang="ja-JP" sz="1400">
            <a:solidFill>
              <a:sysClr val="windowText" lastClr="000000"/>
            </a:solidFill>
            <a:effectLst/>
          </a:endParaRPr>
        </a:p>
        <a:p>
          <a:pPr algn="l"/>
          <a:endParaRPr kumimoji="1" lang="ja-JP" altLang="en-US" sz="1100"/>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12</xdr:col>
      <xdr:colOff>58271</xdr:colOff>
      <xdr:row>0</xdr:row>
      <xdr:rowOff>67231</xdr:rowOff>
    </xdr:from>
    <xdr:to>
      <xdr:col>18</xdr:col>
      <xdr:colOff>44823</xdr:colOff>
      <xdr:row>18</xdr:row>
      <xdr:rowOff>134470</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6127377" y="67231"/>
          <a:ext cx="3697940" cy="54729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提出用</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データ作成方法≫</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u="sng">
              <a:solidFill>
                <a:srgbClr val="FF0000"/>
              </a:solidFill>
              <a:latin typeface="游ゴシック" panose="020B0400000000000000" pitchFamily="50" charset="-128"/>
              <a:ea typeface="游ゴシック" panose="020B0400000000000000" pitchFamily="50" charset="-128"/>
            </a:rPr>
            <a:t>※</a:t>
          </a:r>
          <a:r>
            <a:rPr kumimoji="1" lang="ja-JP" altLang="en-US" sz="1000" b="1" u="sng">
              <a:solidFill>
                <a:srgbClr val="FF0000"/>
              </a:solidFill>
              <a:latin typeface="游ゴシック" panose="020B0400000000000000" pitchFamily="50" charset="-128"/>
              <a:ea typeface="游ゴシック" panose="020B0400000000000000" pitchFamily="50" charset="-128"/>
            </a:rPr>
            <a:t>財務情報等→モデル賃金等の順で、一つの</a:t>
          </a:r>
          <a:r>
            <a:rPr kumimoji="1" lang="en-US" altLang="ja-JP" sz="1000" b="1" u="sng">
              <a:solidFill>
                <a:srgbClr val="FF0000"/>
              </a:solidFill>
              <a:latin typeface="游ゴシック" panose="020B0400000000000000" pitchFamily="50" charset="-128"/>
              <a:ea typeface="游ゴシック" panose="020B0400000000000000" pitchFamily="50" charset="-128"/>
            </a:rPr>
            <a:t>PDF</a:t>
          </a:r>
          <a:r>
            <a:rPr kumimoji="1" lang="ja-JP" altLang="en-US" sz="1000" b="1" u="sng">
              <a:solidFill>
                <a:srgbClr val="FF0000"/>
              </a:solidFill>
              <a:latin typeface="游ゴシック" panose="020B0400000000000000" pitchFamily="50" charset="-128"/>
              <a:ea typeface="游ゴシック" panose="020B0400000000000000" pitchFamily="50" charset="-128"/>
            </a:rPr>
            <a:t>データにまとめてください（ただし、公表を実施しない場合はこの限りではありません）。</a:t>
          </a:r>
          <a:endParaRPr kumimoji="1" lang="en-US" altLang="ja-JP" sz="1000" b="1" u="sng">
            <a:solidFill>
              <a:srgbClr val="FF0000"/>
            </a:solidFill>
            <a:latin typeface="游ゴシック" panose="020B0400000000000000" pitchFamily="50" charset="-128"/>
            <a:ea typeface="游ゴシック" panose="020B0400000000000000" pitchFamily="50" charset="-128"/>
          </a:endParaRPr>
        </a:p>
        <a:p>
          <a:endParaRPr kumimoji="1" lang="ja-JP" altLang="en-US" sz="1000">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１</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「キャリアアップ実績報告様式（区市町村補助）給付費対象」の「</a:t>
          </a:r>
          <a:r>
            <a:rPr kumimoji="1" lang="ja-JP" altLang="en-US" sz="1000" b="1" u="sng">
              <a:latin typeface="游ゴシック" panose="020B0400000000000000" pitchFamily="50" charset="-128"/>
              <a:ea typeface="游ゴシック" panose="020B0400000000000000" pitchFamily="50" charset="-128"/>
            </a:rPr>
            <a:t>④モデル賃金様式１</a:t>
          </a:r>
          <a:r>
            <a:rPr kumimoji="1" lang="ja-JP" altLang="en-US" sz="1000" b="1">
              <a:latin typeface="游ゴシック" panose="020B0400000000000000" pitchFamily="50" charset="-128"/>
              <a:ea typeface="游ゴシック" panose="020B0400000000000000" pitchFamily="50" charset="-128"/>
            </a:rPr>
            <a:t>」シート　又は　「キャリアアップ実績報告様式（区市町村補助）給付費対象外」の「</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モデル賃金等の公表</a:t>
          </a:r>
          <a:r>
            <a:rPr kumimoji="1" lang="en-US" altLang="ja-JP" sz="1000" b="1" u="sng">
              <a:latin typeface="游ゴシック" panose="020B0400000000000000" pitchFamily="50" charset="-128"/>
              <a:ea typeface="游ゴシック" panose="020B0400000000000000" pitchFamily="50" charset="-128"/>
            </a:rPr>
            <a:t>】</a:t>
          </a:r>
          <a:r>
            <a:rPr kumimoji="1" lang="ja-JP" altLang="en-US" sz="1000" b="1" u="sng">
              <a:latin typeface="游ゴシック" panose="020B0400000000000000" pitchFamily="50" charset="-128"/>
              <a:ea typeface="游ゴシック" panose="020B0400000000000000" pitchFamily="50" charset="-128"/>
            </a:rPr>
            <a:t>様式１</a:t>
          </a:r>
          <a:r>
            <a:rPr kumimoji="1" lang="ja-JP" altLang="en-US" sz="1000" b="1">
              <a:latin typeface="游ゴシック" panose="020B0400000000000000" pitchFamily="50" charset="-128"/>
              <a:ea typeface="游ゴシック" panose="020B0400000000000000" pitchFamily="50" charset="-128"/>
            </a:rPr>
            <a:t>」シート　の印刷対象範囲をコピー</a:t>
          </a:r>
        </a:p>
        <a:p>
          <a:endParaRPr kumimoji="1" lang="ja-JP" altLang="en-US" sz="1000" b="1">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２</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コピーしたデータを、</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latin typeface="游ゴシック" panose="020B0400000000000000" pitchFamily="50" charset="-128"/>
              <a:ea typeface="游ゴシック" panose="020B0400000000000000" pitchFamily="50" charset="-128"/>
            </a:rPr>
            <a:t>の印刷対象範囲に</a:t>
          </a:r>
          <a:r>
            <a:rPr kumimoji="1" lang="ja-JP" altLang="en-US" sz="1000" b="1" u="sng">
              <a:latin typeface="游ゴシック" panose="020B0400000000000000" pitchFamily="50" charset="-128"/>
              <a:ea typeface="游ゴシック" panose="020B0400000000000000" pitchFamily="50" charset="-128"/>
            </a:rPr>
            <a:t>数式で貼り付け</a:t>
          </a: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３</a:t>
          </a:r>
          <a:r>
            <a:rPr kumimoji="1" lang="en-US" altLang="ja-JP" sz="1000" b="1">
              <a:latin typeface="游ゴシック" panose="020B0400000000000000" pitchFamily="50" charset="-128"/>
              <a:ea typeface="游ゴシック" panose="020B0400000000000000" pitchFamily="50" charset="-128"/>
            </a:rPr>
            <a:t>】Ctrl</a:t>
          </a:r>
          <a:r>
            <a:rPr kumimoji="1" lang="ja-JP" altLang="en-US" sz="1000" b="1">
              <a:latin typeface="游ゴシック" panose="020B0400000000000000" pitchFamily="50" charset="-128"/>
              <a:ea typeface="游ゴシック" panose="020B0400000000000000" pitchFamily="50" charset="-128"/>
            </a:rPr>
            <a:t>キーを押しながら、「財務情報等公表様式１－１～８」該当シートタブ及び</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「モデル賃金 様式</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１</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ＨＰ</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掲載</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ＰＤＦ</a:t>
          </a:r>
          <a:r>
            <a:rPr kumimoji="1" lang="ja-JP" altLang="ja-JP" sz="1000" b="1">
              <a:solidFill>
                <a:schemeClr val="dk1"/>
              </a:solidFill>
              <a:effectLst/>
              <a:latin typeface="游ゴシック" panose="020B0400000000000000" pitchFamily="50" charset="-128"/>
              <a:ea typeface="游ゴシック" panose="020B0400000000000000" pitchFamily="50" charset="-128"/>
              <a:cs typeface="+mn-cs"/>
            </a:rPr>
            <a:t>作成用）」シート</a:t>
          </a:r>
          <a:r>
            <a:rPr kumimoji="1" lang="ja-JP" altLang="en-US" sz="1000" b="1">
              <a:solidFill>
                <a:schemeClr val="dk1"/>
              </a:solidFill>
              <a:effectLst/>
              <a:latin typeface="游ゴシック" panose="020B0400000000000000" pitchFamily="50" charset="-128"/>
              <a:ea typeface="游ゴシック" panose="020B0400000000000000" pitchFamily="50" charset="-128"/>
              <a:cs typeface="+mn-cs"/>
            </a:rPr>
            <a:t>タブ</a:t>
          </a:r>
          <a:r>
            <a:rPr kumimoji="1" lang="ja-JP" altLang="en-US" sz="1000" b="1">
              <a:latin typeface="游ゴシック" panose="020B0400000000000000" pitchFamily="50" charset="-128"/>
              <a:ea typeface="游ゴシック" panose="020B0400000000000000" pitchFamily="50" charset="-128"/>
            </a:rPr>
            <a:t>をクリック</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データはシート順で作成されます。</a:t>
          </a:r>
          <a:endParaRPr kumimoji="1" lang="en-US" altLang="ja-JP" sz="1000" b="1">
            <a:latin typeface="游ゴシック" panose="020B0400000000000000" pitchFamily="50" charset="-128"/>
            <a:ea typeface="游ゴシック" panose="020B0400000000000000" pitchFamily="50" charset="-128"/>
          </a:endParaRPr>
        </a:p>
        <a:p>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４</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左上の「ファイル」をクリック→「名前を付けて保存」をクリック→ファイルの種類を「</a:t>
          </a:r>
          <a:r>
            <a:rPr kumimoji="1" lang="en-US" altLang="ja-JP" sz="1000" b="1">
              <a:latin typeface="游ゴシック" panose="020B0400000000000000" pitchFamily="50" charset="-128"/>
              <a:ea typeface="游ゴシック" panose="020B0400000000000000" pitchFamily="50" charset="-128"/>
            </a:rPr>
            <a:t>PDF</a:t>
          </a:r>
          <a:r>
            <a:rPr kumimoji="1" lang="ja-JP" altLang="en-US" sz="1000" b="1">
              <a:latin typeface="游ゴシック" panose="020B0400000000000000" pitchFamily="50" charset="-128"/>
              <a:ea typeface="游ゴシック" panose="020B0400000000000000" pitchFamily="50" charset="-128"/>
            </a:rPr>
            <a:t>」にして保存</a:t>
          </a:r>
          <a:endParaRPr kumimoji="1" lang="en-US" altLang="ja-JP" sz="1000" b="1">
            <a:latin typeface="游ゴシック" panose="020B0400000000000000" pitchFamily="50" charset="-128"/>
            <a:ea typeface="游ゴシック" panose="020B0400000000000000" pitchFamily="50" charset="-128"/>
          </a:endParaRPr>
        </a:p>
        <a:p>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ファイル名は、通し番号＋</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施設類型</a:t>
          </a:r>
          <a:r>
            <a:rPr kumimoji="1" lang="en-US" altLang="ja-JP" sz="1000" b="1">
              <a:latin typeface="游ゴシック" panose="020B0400000000000000" pitchFamily="50" charset="-128"/>
              <a:ea typeface="游ゴシック" panose="020B0400000000000000" pitchFamily="50" charset="-128"/>
            </a:rPr>
            <a:t>】</a:t>
          </a:r>
          <a:r>
            <a:rPr kumimoji="1" lang="ja-JP" altLang="en-US" sz="1000" b="1">
              <a:latin typeface="游ゴシック" panose="020B0400000000000000" pitchFamily="50" charset="-128"/>
              <a:ea typeface="游ゴシック" panose="020B0400000000000000" pitchFamily="50" charset="-128"/>
            </a:rPr>
            <a:t>＋施設名としてください（通し番号は区市町村にお問い合わせください）。</a:t>
          </a:r>
          <a:endParaRPr kumimoji="1" lang="en-US" altLang="ja-JP" sz="1000">
            <a:latin typeface="游ゴシック" panose="020B0400000000000000" pitchFamily="50" charset="-128"/>
            <a:ea typeface="游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daho2105\Downloads\04_&#12461;&#12515;&#12522;&#12450;&#12450;&#12483;&#12503;&#23455;&#32318;&#22577;&#21578;&#27096;&#24335;&#65288;&#21306;&#24066;&#30010;&#26449;&#35036;&#21161;&#65289;&#32102;&#20184;&#36027;&#23550;&#35937;&#65288;&#12514;&#12487;&#12523;&#36035;&#37329;&#21547;&#12416;&#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①職員別賃金改善明細"/>
      <sheetName val="②賃金改善確認書（キャリアアップ補助金Ⅰ）"/>
      <sheetName val="②賃金改善確認書（キャリアアップ補助金Ⅱ）"/>
      <sheetName val="③実績報告書（別表４　第１号様式）"/>
      <sheetName val="実績報告書（別表４　第３号様式）"/>
      <sheetName val="④モデル賃金 様式1"/>
      <sheetName val="⑤データコピー用"/>
      <sheetName val="⑥別添内訳書（事業所内保育事業）（キャリアアップ補助金Ⅰ）"/>
      <sheetName val="⑥別添内訳書（事業所内保育事業）（キャリアアップ補助金Ⅱ）"/>
      <sheetName val="⑦別添内訳書（居宅訪問型保育事業）"/>
    </sheetNames>
    <sheetDataSet>
      <sheetData sheetId="0"/>
      <sheetData sheetId="1">
        <row r="8">
          <cell r="P8" t="str">
            <v>認可保育所</v>
          </cell>
        </row>
        <row r="9">
          <cell r="G9" t="str">
            <v>おだ学園保育園</v>
          </cell>
        </row>
        <row r="11">
          <cell r="G11" t="str">
            <v>織田学園</v>
          </cell>
        </row>
      </sheetData>
      <sheetData sheetId="2"/>
      <sheetData sheetId="3">
        <row r="28">
          <cell r="Q28">
            <v>522705</v>
          </cell>
        </row>
        <row r="46">
          <cell r="Q46">
            <v>231976</v>
          </cell>
        </row>
        <row r="64">
          <cell r="Q64">
            <v>471045</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agayama@odakids.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BA46"/>
  <sheetViews>
    <sheetView showGridLines="0" view="pageBreakPreview" topLeftCell="B5" zoomScaleNormal="85" zoomScaleSheetLayoutView="100" workbookViewId="0">
      <selection activeCell="W47" sqref="W47"/>
    </sheetView>
  </sheetViews>
  <sheetFormatPr defaultColWidth="2.375" defaultRowHeight="14.25" x14ac:dyDescent="0.15"/>
  <cols>
    <col min="1" max="1" width="2.375" style="113" hidden="1" customWidth="1"/>
    <col min="2" max="37" width="2.375" style="113" customWidth="1"/>
    <col min="38" max="53" width="2.375" style="116" customWidth="1"/>
    <col min="54" max="256" width="2.375" style="113"/>
    <col min="257" max="309" width="2.375" style="113" customWidth="1"/>
    <col min="310" max="512" width="2.375" style="113"/>
    <col min="513" max="565" width="2.375" style="113" customWidth="1"/>
    <col min="566" max="768" width="2.375" style="113"/>
    <col min="769" max="821" width="2.375" style="113" customWidth="1"/>
    <col min="822" max="1024" width="2.375" style="113"/>
    <col min="1025" max="1077" width="2.375" style="113" customWidth="1"/>
    <col min="1078" max="1280" width="2.375" style="113"/>
    <col min="1281" max="1333" width="2.375" style="113" customWidth="1"/>
    <col min="1334" max="1536" width="2.375" style="113"/>
    <col min="1537" max="1589" width="2.375" style="113" customWidth="1"/>
    <col min="1590" max="1792" width="2.375" style="113"/>
    <col min="1793" max="1845" width="2.375" style="113" customWidth="1"/>
    <col min="1846" max="2048" width="2.375" style="113"/>
    <col min="2049" max="2101" width="2.375" style="113" customWidth="1"/>
    <col min="2102" max="2304" width="2.375" style="113"/>
    <col min="2305" max="2357" width="2.375" style="113" customWidth="1"/>
    <col min="2358" max="2560" width="2.375" style="113"/>
    <col min="2561" max="2613" width="2.375" style="113" customWidth="1"/>
    <col min="2614" max="2816" width="2.375" style="113"/>
    <col min="2817" max="2869" width="2.375" style="113" customWidth="1"/>
    <col min="2870" max="3072" width="2.375" style="113"/>
    <col min="3073" max="3125" width="2.375" style="113" customWidth="1"/>
    <col min="3126" max="3328" width="2.375" style="113"/>
    <col min="3329" max="3381" width="2.375" style="113" customWidth="1"/>
    <col min="3382" max="3584" width="2.375" style="113"/>
    <col min="3585" max="3637" width="2.375" style="113" customWidth="1"/>
    <col min="3638" max="3840" width="2.375" style="113"/>
    <col min="3841" max="3893" width="2.375" style="113" customWidth="1"/>
    <col min="3894" max="4096" width="2.375" style="113"/>
    <col min="4097" max="4149" width="2.375" style="113" customWidth="1"/>
    <col min="4150" max="4352" width="2.375" style="113"/>
    <col min="4353" max="4405" width="2.375" style="113" customWidth="1"/>
    <col min="4406" max="4608" width="2.375" style="113"/>
    <col min="4609" max="4661" width="2.375" style="113" customWidth="1"/>
    <col min="4662" max="4864" width="2.375" style="113"/>
    <col min="4865" max="4917" width="2.375" style="113" customWidth="1"/>
    <col min="4918" max="5120" width="2.375" style="113"/>
    <col min="5121" max="5173" width="2.375" style="113" customWidth="1"/>
    <col min="5174" max="5376" width="2.375" style="113"/>
    <col min="5377" max="5429" width="2.375" style="113" customWidth="1"/>
    <col min="5430" max="5632" width="2.375" style="113"/>
    <col min="5633" max="5685" width="2.375" style="113" customWidth="1"/>
    <col min="5686" max="5888" width="2.375" style="113"/>
    <col min="5889" max="5941" width="2.375" style="113" customWidth="1"/>
    <col min="5942" max="6144" width="2.375" style="113"/>
    <col min="6145" max="6197" width="2.375" style="113" customWidth="1"/>
    <col min="6198" max="6400" width="2.375" style="113"/>
    <col min="6401" max="6453" width="2.375" style="113" customWidth="1"/>
    <col min="6454" max="6656" width="2.375" style="113"/>
    <col min="6657" max="6709" width="2.375" style="113" customWidth="1"/>
    <col min="6710" max="6912" width="2.375" style="113"/>
    <col min="6913" max="6965" width="2.375" style="113" customWidth="1"/>
    <col min="6966" max="7168" width="2.375" style="113"/>
    <col min="7169" max="7221" width="2.375" style="113" customWidth="1"/>
    <col min="7222" max="7424" width="2.375" style="113"/>
    <col min="7425" max="7477" width="2.375" style="113" customWidth="1"/>
    <col min="7478" max="7680" width="2.375" style="113"/>
    <col min="7681" max="7733" width="2.375" style="113" customWidth="1"/>
    <col min="7734" max="7936" width="2.375" style="113"/>
    <col min="7937" max="7989" width="2.375" style="113" customWidth="1"/>
    <col min="7990" max="8192" width="2.375" style="113"/>
    <col min="8193" max="8245" width="2.375" style="113" customWidth="1"/>
    <col min="8246" max="8448" width="2.375" style="113"/>
    <col min="8449" max="8501" width="2.375" style="113" customWidth="1"/>
    <col min="8502" max="8704" width="2.375" style="113"/>
    <col min="8705" max="8757" width="2.375" style="113" customWidth="1"/>
    <col min="8758" max="8960" width="2.375" style="113"/>
    <col min="8961" max="9013" width="2.375" style="113" customWidth="1"/>
    <col min="9014" max="9216" width="2.375" style="113"/>
    <col min="9217" max="9269" width="2.375" style="113" customWidth="1"/>
    <col min="9270" max="9472" width="2.375" style="113"/>
    <col min="9473" max="9525" width="2.375" style="113" customWidth="1"/>
    <col min="9526" max="9728" width="2.375" style="113"/>
    <col min="9729" max="9781" width="2.375" style="113" customWidth="1"/>
    <col min="9782" max="9984" width="2.375" style="113"/>
    <col min="9985" max="10037" width="2.375" style="113" customWidth="1"/>
    <col min="10038" max="10240" width="2.375" style="113"/>
    <col min="10241" max="10293" width="2.375" style="113" customWidth="1"/>
    <col min="10294" max="10496" width="2.375" style="113"/>
    <col min="10497" max="10549" width="2.375" style="113" customWidth="1"/>
    <col min="10550" max="10752" width="2.375" style="113"/>
    <col min="10753" max="10805" width="2.375" style="113" customWidth="1"/>
    <col min="10806" max="11008" width="2.375" style="113"/>
    <col min="11009" max="11061" width="2.375" style="113" customWidth="1"/>
    <col min="11062" max="11264" width="2.375" style="113"/>
    <col min="11265" max="11317" width="2.375" style="113" customWidth="1"/>
    <col min="11318" max="11520" width="2.375" style="113"/>
    <col min="11521" max="11573" width="2.375" style="113" customWidth="1"/>
    <col min="11574" max="11776" width="2.375" style="113"/>
    <col min="11777" max="11829" width="2.375" style="113" customWidth="1"/>
    <col min="11830" max="12032" width="2.375" style="113"/>
    <col min="12033" max="12085" width="2.375" style="113" customWidth="1"/>
    <col min="12086" max="12288" width="2.375" style="113"/>
    <col min="12289" max="12341" width="2.375" style="113" customWidth="1"/>
    <col min="12342" max="12544" width="2.375" style="113"/>
    <col min="12545" max="12597" width="2.375" style="113" customWidth="1"/>
    <col min="12598" max="12800" width="2.375" style="113"/>
    <col min="12801" max="12853" width="2.375" style="113" customWidth="1"/>
    <col min="12854" max="13056" width="2.375" style="113"/>
    <col min="13057" max="13109" width="2.375" style="113" customWidth="1"/>
    <col min="13110" max="13312" width="2.375" style="113"/>
    <col min="13313" max="13365" width="2.375" style="113" customWidth="1"/>
    <col min="13366" max="13568" width="2.375" style="113"/>
    <col min="13569" max="13621" width="2.375" style="113" customWidth="1"/>
    <col min="13622" max="13824" width="2.375" style="113"/>
    <col min="13825" max="13877" width="2.375" style="113" customWidth="1"/>
    <col min="13878" max="14080" width="2.375" style="113"/>
    <col min="14081" max="14133" width="2.375" style="113" customWidth="1"/>
    <col min="14134" max="14336" width="2.375" style="113"/>
    <col min="14337" max="14389" width="2.375" style="113" customWidth="1"/>
    <col min="14390" max="14592" width="2.375" style="113"/>
    <col min="14593" max="14645" width="2.375" style="113" customWidth="1"/>
    <col min="14646" max="14848" width="2.375" style="113"/>
    <col min="14849" max="14901" width="2.375" style="113" customWidth="1"/>
    <col min="14902" max="15104" width="2.375" style="113"/>
    <col min="15105" max="15157" width="2.375" style="113" customWidth="1"/>
    <col min="15158" max="15360" width="2.375" style="113"/>
    <col min="15361" max="15413" width="2.375" style="113" customWidth="1"/>
    <col min="15414" max="15616" width="2.375" style="113"/>
    <col min="15617" max="15669" width="2.375" style="113" customWidth="1"/>
    <col min="15670" max="15872" width="2.375" style="113"/>
    <col min="15873" max="15925" width="2.375" style="113" customWidth="1"/>
    <col min="15926" max="16128" width="2.375" style="113"/>
    <col min="16129" max="16181" width="2.375" style="113" customWidth="1"/>
    <col min="16182" max="16384" width="2.375" style="113"/>
  </cols>
  <sheetData>
    <row r="1" spans="2:53" ht="14.45" hidden="1" customHeight="1" x14ac:dyDescent="0.15">
      <c r="B1" s="112" t="s">
        <v>209</v>
      </c>
      <c r="C1" s="112" t="s">
        <v>210</v>
      </c>
      <c r="D1" s="112" t="s">
        <v>211</v>
      </c>
      <c r="E1" s="112" t="s">
        <v>212</v>
      </c>
      <c r="F1" s="112" t="s">
        <v>213</v>
      </c>
      <c r="G1" s="112" t="s">
        <v>214</v>
      </c>
      <c r="H1" s="112" t="s">
        <v>215</v>
      </c>
      <c r="I1" s="112" t="s">
        <v>216</v>
      </c>
      <c r="J1" s="112" t="s">
        <v>217</v>
      </c>
      <c r="K1" s="112" t="s">
        <v>218</v>
      </c>
      <c r="L1" s="112" t="s">
        <v>219</v>
      </c>
      <c r="M1" s="112" t="s">
        <v>220</v>
      </c>
      <c r="N1" s="112" t="s">
        <v>221</v>
      </c>
      <c r="O1" s="112" t="s">
        <v>222</v>
      </c>
      <c r="P1" s="112" t="s">
        <v>223</v>
      </c>
      <c r="Q1" s="112" t="s">
        <v>224</v>
      </c>
      <c r="R1" s="112" t="s">
        <v>225</v>
      </c>
      <c r="S1" s="112" t="s">
        <v>226</v>
      </c>
      <c r="T1" s="112" t="s">
        <v>227</v>
      </c>
      <c r="U1" s="112" t="s">
        <v>228</v>
      </c>
      <c r="V1" s="112" t="s">
        <v>229</v>
      </c>
      <c r="W1" s="112" t="s">
        <v>230</v>
      </c>
      <c r="X1" s="112" t="s">
        <v>231</v>
      </c>
      <c r="Y1" s="112" t="s">
        <v>232</v>
      </c>
      <c r="Z1" s="112" t="s">
        <v>233</v>
      </c>
      <c r="AA1" s="112" t="s">
        <v>234</v>
      </c>
      <c r="AB1" s="112" t="s">
        <v>235</v>
      </c>
      <c r="AC1" s="112" t="s">
        <v>236</v>
      </c>
      <c r="AD1" s="112" t="s">
        <v>237</v>
      </c>
      <c r="AE1" s="112" t="s">
        <v>238</v>
      </c>
      <c r="AF1" s="112" t="s">
        <v>239</v>
      </c>
      <c r="AG1" s="112" t="s">
        <v>240</v>
      </c>
      <c r="AH1" s="112" t="s">
        <v>241</v>
      </c>
      <c r="AI1" s="112" t="s">
        <v>242</v>
      </c>
      <c r="AJ1" s="112" t="s">
        <v>243</v>
      </c>
      <c r="AK1" s="112" t="s">
        <v>244</v>
      </c>
      <c r="AL1" s="113"/>
      <c r="AM1" s="113"/>
      <c r="AN1" s="113"/>
      <c r="AO1" s="113"/>
      <c r="AP1" s="113"/>
      <c r="AQ1" s="113"/>
      <c r="AR1" s="113"/>
      <c r="AS1" s="113"/>
      <c r="AT1" s="113"/>
      <c r="AU1" s="113"/>
      <c r="AV1" s="113"/>
      <c r="AW1" s="113"/>
      <c r="AX1" s="113"/>
      <c r="AY1" s="113"/>
      <c r="AZ1" s="113"/>
      <c r="BA1" s="113"/>
    </row>
    <row r="2" spans="2:53" ht="18" customHeight="1" x14ac:dyDescent="0.15">
      <c r="B2" s="114"/>
      <c r="C2" s="114" t="s">
        <v>245</v>
      </c>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3"/>
      <c r="AM2" s="113"/>
      <c r="AN2" s="113"/>
      <c r="AO2" s="113"/>
      <c r="AP2" s="113"/>
      <c r="AQ2" s="113"/>
      <c r="AR2" s="113"/>
      <c r="AS2" s="113"/>
      <c r="AT2" s="113"/>
      <c r="AU2" s="113"/>
      <c r="AV2" s="113"/>
      <c r="AW2" s="113"/>
      <c r="AX2" s="113"/>
      <c r="AY2" s="113"/>
      <c r="AZ2" s="113"/>
      <c r="BA2" s="113"/>
    </row>
    <row r="3" spans="2:53" ht="18" customHeight="1" x14ac:dyDescent="0.15">
      <c r="B3" s="114"/>
      <c r="C3" s="114"/>
      <c r="D3" s="114"/>
      <c r="E3" s="114"/>
      <c r="F3" s="114"/>
      <c r="G3" s="114"/>
      <c r="H3" s="114"/>
      <c r="I3" s="114"/>
      <c r="J3" s="114"/>
      <c r="K3" s="114"/>
      <c r="L3" s="114"/>
      <c r="M3" s="114"/>
      <c r="N3" s="114"/>
      <c r="O3" s="114"/>
      <c r="P3" s="114"/>
      <c r="Q3" s="114"/>
      <c r="R3" s="114"/>
      <c r="S3" s="114"/>
      <c r="T3" s="114"/>
      <c r="U3" s="114"/>
      <c r="V3" s="114"/>
      <c r="W3" s="114"/>
      <c r="X3" s="114"/>
      <c r="Y3" s="115" t="s">
        <v>246</v>
      </c>
      <c r="Z3" s="115" t="s">
        <v>247</v>
      </c>
      <c r="AA3" s="249"/>
      <c r="AB3" s="249"/>
      <c r="AC3" s="249"/>
      <c r="AD3" s="249"/>
      <c r="AE3" s="249"/>
      <c r="AF3" s="249"/>
      <c r="AG3" s="249"/>
      <c r="AH3" s="249"/>
      <c r="AI3" s="249"/>
      <c r="AJ3" s="249"/>
      <c r="AK3" s="114"/>
      <c r="AL3" s="113"/>
      <c r="AM3" s="113"/>
      <c r="AN3" s="113"/>
      <c r="AO3" s="113"/>
      <c r="AP3" s="113"/>
      <c r="AQ3" s="113"/>
      <c r="AR3" s="113"/>
      <c r="AS3" s="113"/>
      <c r="AT3" s="113"/>
      <c r="AU3" s="113"/>
      <c r="AV3" s="113"/>
      <c r="AY3" s="113"/>
      <c r="AZ3" s="113"/>
      <c r="BA3" s="113"/>
    </row>
    <row r="4" spans="2:53" ht="18" customHeight="1" x14ac:dyDescent="0.15">
      <c r="B4" s="114"/>
      <c r="C4" s="114"/>
      <c r="D4" s="114"/>
      <c r="E4" s="114"/>
      <c r="F4" s="114"/>
      <c r="G4" s="114"/>
      <c r="H4" s="114"/>
      <c r="I4" s="114"/>
      <c r="J4" s="114"/>
      <c r="K4" s="114"/>
      <c r="L4" s="114"/>
      <c r="M4" s="114"/>
      <c r="N4" s="114"/>
      <c r="O4" s="114"/>
      <c r="P4" s="114"/>
      <c r="Q4" s="114"/>
      <c r="R4" s="114"/>
      <c r="S4" s="114"/>
      <c r="T4" s="114"/>
      <c r="U4" s="114"/>
      <c r="V4" s="114"/>
      <c r="W4" s="114"/>
      <c r="X4" s="114"/>
      <c r="AK4" s="114"/>
      <c r="AL4" s="113"/>
      <c r="AM4" s="113"/>
      <c r="AN4" s="113"/>
      <c r="AO4" s="113"/>
      <c r="AP4" s="113"/>
      <c r="AQ4" s="113"/>
      <c r="AR4" s="113"/>
      <c r="AS4" s="113"/>
      <c r="AT4" s="113"/>
      <c r="AU4" s="113"/>
      <c r="AV4" s="113"/>
      <c r="AW4" s="113"/>
      <c r="AX4" s="113"/>
      <c r="AY4" s="113"/>
      <c r="AZ4" s="113"/>
      <c r="BA4" s="113"/>
    </row>
    <row r="5" spans="2:53" ht="18" customHeight="1" x14ac:dyDescent="0.15">
      <c r="B5" s="114"/>
      <c r="C5" s="114"/>
      <c r="D5" s="114"/>
      <c r="E5" s="114"/>
      <c r="F5" s="114"/>
      <c r="G5" s="114"/>
      <c r="H5" s="114"/>
      <c r="I5" s="114"/>
      <c r="J5" s="114"/>
      <c r="K5" s="114"/>
      <c r="L5" s="114"/>
      <c r="M5" s="114"/>
      <c r="N5" s="114"/>
      <c r="O5" s="114"/>
      <c r="P5" s="114"/>
      <c r="Q5" s="114"/>
      <c r="R5" s="114"/>
      <c r="S5" s="114"/>
      <c r="T5" s="114"/>
      <c r="U5" s="114"/>
      <c r="V5" s="114"/>
      <c r="W5" s="114"/>
      <c r="X5" s="114"/>
      <c r="Y5" s="114"/>
      <c r="Z5" s="114" t="s">
        <v>278</v>
      </c>
      <c r="AA5" s="114"/>
      <c r="AB5" s="256" t="s">
        <v>301</v>
      </c>
      <c r="AC5" s="256"/>
      <c r="AD5" s="114" t="s">
        <v>248</v>
      </c>
      <c r="AE5" s="257" t="s">
        <v>302</v>
      </c>
      <c r="AF5" s="257"/>
      <c r="AG5" s="114" t="s">
        <v>249</v>
      </c>
      <c r="AH5" s="257" t="s">
        <v>301</v>
      </c>
      <c r="AI5" s="257"/>
      <c r="AJ5" s="114" t="s">
        <v>250</v>
      </c>
      <c r="AK5" s="114"/>
      <c r="AL5" s="113"/>
      <c r="AM5" s="113"/>
      <c r="AN5" s="113"/>
      <c r="AO5" s="113"/>
      <c r="AP5" s="113"/>
      <c r="AQ5" s="113"/>
      <c r="AR5" s="113"/>
      <c r="AS5" s="113"/>
      <c r="AT5" s="113"/>
      <c r="AU5" s="113"/>
      <c r="AV5" s="113"/>
      <c r="AW5" s="113"/>
      <c r="AX5" s="113"/>
      <c r="AY5" s="113"/>
      <c r="AZ5" s="113"/>
      <c r="BA5" s="113"/>
    </row>
    <row r="6" spans="2:53" ht="18" customHeight="1" x14ac:dyDescent="0.15">
      <c r="B6" s="114"/>
      <c r="C6" s="114"/>
      <c r="D6" s="258" t="s">
        <v>251</v>
      </c>
      <c r="E6" s="259"/>
      <c r="F6" s="259"/>
      <c r="G6" s="259"/>
      <c r="H6" s="259"/>
      <c r="I6" s="259"/>
      <c r="J6" s="259"/>
      <c r="K6" s="259"/>
      <c r="L6" s="41" t="s">
        <v>252</v>
      </c>
      <c r="N6"/>
      <c r="O6" s="114"/>
      <c r="P6" s="114"/>
      <c r="Q6" s="114"/>
      <c r="R6" s="114"/>
      <c r="S6" s="114"/>
      <c r="T6" s="114"/>
      <c r="U6" s="114"/>
      <c r="V6" s="114"/>
      <c r="W6" s="114"/>
      <c r="X6" s="114"/>
      <c r="Y6" s="114"/>
      <c r="Z6" s="114"/>
      <c r="AA6" s="114"/>
      <c r="AB6" s="114"/>
      <c r="AC6" s="114"/>
      <c r="AD6" s="114"/>
      <c r="AE6" s="114"/>
      <c r="AF6" s="114"/>
      <c r="AG6" s="114"/>
      <c r="AH6" s="114"/>
      <c r="AI6" s="114"/>
      <c r="AJ6" s="114"/>
      <c r="AK6" s="114"/>
      <c r="AL6" s="113"/>
      <c r="AM6" s="113"/>
      <c r="AN6" s="113"/>
      <c r="AO6" s="113"/>
      <c r="AP6" s="113"/>
      <c r="AQ6" s="113"/>
      <c r="AR6" s="113"/>
      <c r="AS6" s="113"/>
      <c r="AT6" s="113"/>
      <c r="AU6" s="113"/>
      <c r="AV6" s="113"/>
      <c r="AW6" s="113"/>
      <c r="AX6" s="113"/>
      <c r="AY6" s="113"/>
      <c r="AZ6" s="113"/>
      <c r="BA6" s="113"/>
    </row>
    <row r="7" spans="2:53" ht="18" customHeight="1" x14ac:dyDescent="0.15">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3"/>
      <c r="AM7" s="113"/>
      <c r="AN7" s="113"/>
      <c r="AO7" s="113"/>
      <c r="AP7" s="113"/>
      <c r="AQ7" s="113"/>
      <c r="AR7" s="113"/>
      <c r="AS7" s="113"/>
      <c r="AT7" s="113"/>
      <c r="AU7" s="113"/>
      <c r="AV7" s="113"/>
      <c r="AW7" s="113"/>
      <c r="AX7" s="113"/>
      <c r="AY7" s="113"/>
      <c r="AZ7" s="113"/>
      <c r="BA7" s="113"/>
    </row>
    <row r="8" spans="2:53" ht="18" customHeight="1" x14ac:dyDescent="0.15">
      <c r="B8" s="114"/>
      <c r="C8" s="114"/>
      <c r="D8" s="114"/>
      <c r="E8" s="114"/>
      <c r="K8" s="115" t="s">
        <v>296</v>
      </c>
      <c r="L8" s="248" t="s">
        <v>253</v>
      </c>
      <c r="M8" s="248"/>
      <c r="N8" s="248"/>
      <c r="O8" s="248"/>
      <c r="P8" s="248"/>
      <c r="Q8" s="248"/>
      <c r="R8" s="248"/>
      <c r="S8" s="248"/>
      <c r="T8" s="249" t="s">
        <v>297</v>
      </c>
      <c r="U8" s="249"/>
      <c r="V8" s="249"/>
      <c r="W8" s="249"/>
      <c r="X8" s="249"/>
      <c r="Y8" s="249"/>
      <c r="Z8" s="249"/>
      <c r="AA8" s="249"/>
      <c r="AB8" s="249"/>
      <c r="AC8" s="249"/>
      <c r="AD8" s="249"/>
      <c r="AE8" s="249"/>
      <c r="AF8" s="249"/>
      <c r="AG8" s="249"/>
      <c r="AH8" s="249"/>
      <c r="AI8" s="249"/>
      <c r="AJ8" s="249"/>
      <c r="AK8" s="114"/>
      <c r="AL8" s="113"/>
      <c r="AM8" s="113"/>
      <c r="AN8" s="113"/>
      <c r="AO8" s="113"/>
      <c r="AP8" s="113"/>
      <c r="AQ8" s="113"/>
      <c r="AR8" s="113"/>
      <c r="AS8" s="113"/>
      <c r="AT8" s="113"/>
      <c r="AU8" s="113"/>
      <c r="AV8" s="113"/>
      <c r="AW8" s="113"/>
      <c r="AX8" s="113"/>
      <c r="AY8" s="113"/>
      <c r="AZ8" s="113"/>
      <c r="BA8" s="113"/>
    </row>
    <row r="9" spans="2:53" ht="18" customHeight="1" x14ac:dyDescent="0.15">
      <c r="B9" s="114"/>
      <c r="C9" s="114"/>
      <c r="D9" s="114"/>
      <c r="E9" s="114"/>
      <c r="O9" s="248" t="s">
        <v>254</v>
      </c>
      <c r="P9" s="248"/>
      <c r="Q9" s="248"/>
      <c r="R9" s="248"/>
      <c r="S9" s="248"/>
      <c r="T9" s="249" t="s">
        <v>298</v>
      </c>
      <c r="U9" s="249"/>
      <c r="V9" s="249"/>
      <c r="W9" s="249"/>
      <c r="X9" s="249"/>
      <c r="Y9" s="249"/>
      <c r="Z9" s="249"/>
      <c r="AA9" s="249"/>
      <c r="AB9" s="249"/>
      <c r="AC9" s="249"/>
      <c r="AD9" s="249"/>
      <c r="AE9" s="249"/>
      <c r="AF9" s="249"/>
      <c r="AG9" s="249"/>
      <c r="AH9" s="249"/>
      <c r="AI9" s="249"/>
      <c r="AJ9" s="249"/>
      <c r="AK9" s="114"/>
      <c r="AL9" s="113"/>
      <c r="AM9" s="113"/>
      <c r="AN9" s="113"/>
      <c r="AO9" s="113"/>
      <c r="AP9" s="113"/>
      <c r="AQ9" s="113"/>
      <c r="AR9" s="113"/>
      <c r="AS9" s="113"/>
      <c r="AT9" s="113"/>
      <c r="AU9" s="113"/>
      <c r="AV9" s="113"/>
      <c r="AW9" s="113"/>
      <c r="AX9" s="113"/>
      <c r="AY9" s="113"/>
      <c r="AZ9" s="113"/>
      <c r="BA9" s="113"/>
    </row>
    <row r="10" spans="2:53" ht="18" customHeight="1" x14ac:dyDescent="0.15">
      <c r="B10" s="114"/>
      <c r="C10" s="114"/>
      <c r="D10" s="114"/>
      <c r="E10" s="114"/>
      <c r="N10" s="248" t="s">
        <v>255</v>
      </c>
      <c r="O10" s="248"/>
      <c r="P10" s="248"/>
      <c r="Q10" s="248"/>
      <c r="R10" s="248"/>
      <c r="S10" s="248"/>
      <c r="T10" s="249" t="s">
        <v>299</v>
      </c>
      <c r="U10" s="249"/>
      <c r="V10" s="249"/>
      <c r="W10" s="249"/>
      <c r="X10" s="249"/>
      <c r="Y10" s="249"/>
      <c r="Z10" s="249"/>
      <c r="AA10" s="249"/>
      <c r="AB10" s="249"/>
      <c r="AC10" s="249"/>
      <c r="AD10" s="249"/>
      <c r="AE10" s="249"/>
      <c r="AF10" s="249"/>
      <c r="AG10" s="249"/>
      <c r="AH10" s="249"/>
      <c r="AI10" s="249"/>
      <c r="AJ10" s="249"/>
      <c r="AK10" s="114"/>
      <c r="AL10" s="113"/>
      <c r="AM10" s="113"/>
      <c r="AN10" s="113"/>
      <c r="AO10" s="113"/>
      <c r="AP10" s="113"/>
      <c r="AQ10" s="113"/>
      <c r="AR10" s="113"/>
      <c r="AS10" s="113"/>
      <c r="AT10" s="113"/>
      <c r="AU10" s="113"/>
      <c r="AV10" s="113"/>
      <c r="AW10" s="113"/>
      <c r="AX10" s="113"/>
      <c r="AY10" s="113"/>
      <c r="AZ10" s="113"/>
      <c r="BA10" s="113"/>
    </row>
    <row r="11" spans="2:53" ht="18" customHeight="1" x14ac:dyDescent="0.15">
      <c r="B11" s="114"/>
      <c r="C11" s="114"/>
      <c r="D11" s="114"/>
      <c r="E11" s="114"/>
      <c r="N11" s="248" t="s">
        <v>256</v>
      </c>
      <c r="O11" s="248"/>
      <c r="P11" s="248"/>
      <c r="Q11" s="248"/>
      <c r="R11" s="248"/>
      <c r="S11" s="248"/>
      <c r="T11" s="249" t="s">
        <v>300</v>
      </c>
      <c r="U11" s="249"/>
      <c r="V11" s="249"/>
      <c r="W11" s="249"/>
      <c r="X11" s="249"/>
      <c r="Y11" s="249"/>
      <c r="Z11" s="249"/>
      <c r="AA11" s="249"/>
      <c r="AB11" s="249"/>
      <c r="AC11" s="249"/>
      <c r="AD11" s="249"/>
      <c r="AE11" s="249"/>
      <c r="AF11" s="249"/>
      <c r="AG11" s="249"/>
      <c r="AH11" s="249"/>
      <c r="AI11" s="249"/>
      <c r="AJ11" s="194"/>
      <c r="AK11" s="114"/>
      <c r="AL11" s="113"/>
      <c r="AM11" s="113"/>
      <c r="AN11" s="113"/>
      <c r="AO11" s="113"/>
      <c r="AP11" s="113"/>
      <c r="AQ11" s="113"/>
      <c r="AR11" s="113"/>
      <c r="AS11" s="113"/>
      <c r="AT11" s="113"/>
      <c r="AU11" s="113"/>
      <c r="AV11" s="113"/>
      <c r="AW11" s="113"/>
      <c r="AX11" s="113"/>
      <c r="AY11" s="113"/>
      <c r="AZ11" s="113"/>
      <c r="BA11" s="113"/>
    </row>
    <row r="12" spans="2:53" ht="18" customHeight="1" x14ac:dyDescent="0.15">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3"/>
      <c r="AM12" s="113"/>
      <c r="AN12" s="113"/>
      <c r="AO12" s="113"/>
      <c r="AP12" s="113"/>
      <c r="AQ12" s="113"/>
      <c r="AR12" s="113"/>
      <c r="AS12" s="113"/>
      <c r="AT12" s="113"/>
      <c r="AU12" s="113"/>
      <c r="AV12" s="113"/>
      <c r="AW12" s="113"/>
      <c r="AX12" s="113"/>
      <c r="AY12" s="113"/>
      <c r="AZ12" s="113"/>
      <c r="BA12" s="113"/>
    </row>
    <row r="13" spans="2:53" ht="18" customHeight="1" x14ac:dyDescent="0.15">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3"/>
      <c r="AM13" s="113"/>
      <c r="AN13" s="113"/>
      <c r="AO13" s="113"/>
      <c r="AP13" s="113"/>
      <c r="AQ13" s="113"/>
      <c r="AR13" s="113"/>
      <c r="AS13" s="113"/>
      <c r="AT13" s="113"/>
      <c r="AU13" s="113"/>
      <c r="AV13" s="113"/>
      <c r="AW13" s="113"/>
      <c r="AX13" s="113"/>
      <c r="AY13" s="113"/>
      <c r="AZ13" s="113"/>
      <c r="BA13" s="113"/>
    </row>
    <row r="14" spans="2:53" ht="18" customHeight="1" x14ac:dyDescent="0.15">
      <c r="B14" s="117" t="s">
        <v>257</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3"/>
      <c r="AM14" s="113"/>
      <c r="AN14" s="113"/>
      <c r="AO14" s="113"/>
      <c r="AP14" s="113"/>
      <c r="AQ14" s="113"/>
      <c r="AR14" s="113"/>
      <c r="AS14" s="113"/>
      <c r="AT14" s="113"/>
      <c r="AU14" s="113"/>
      <c r="AV14" s="113"/>
      <c r="AW14" s="113"/>
      <c r="AX14" s="113"/>
      <c r="AY14" s="113"/>
      <c r="AZ14" s="113"/>
      <c r="BA14" s="113"/>
    </row>
    <row r="15" spans="2:53" ht="18" customHeight="1" x14ac:dyDescent="0.15">
      <c r="B15" s="114"/>
      <c r="C15" s="114"/>
      <c r="D15" s="114"/>
      <c r="E15" s="114"/>
      <c r="F15" s="114"/>
      <c r="G15" s="114"/>
      <c r="H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3"/>
      <c r="AM15" s="113"/>
      <c r="AN15" s="113"/>
      <c r="AO15" s="113"/>
      <c r="AP15" s="113"/>
      <c r="AQ15" s="113"/>
      <c r="AR15" s="113"/>
      <c r="AS15" s="113"/>
      <c r="AT15" s="113"/>
      <c r="AU15" s="113"/>
      <c r="AV15" s="113"/>
      <c r="AW15" s="113"/>
      <c r="AX15" s="113"/>
      <c r="AY15" s="113"/>
      <c r="AZ15" s="113"/>
      <c r="BA15" s="113"/>
    </row>
    <row r="16" spans="2:53" ht="18" customHeight="1" x14ac:dyDescent="0.15">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3"/>
      <c r="AM16" s="113"/>
      <c r="AN16" s="113"/>
      <c r="AO16" s="113"/>
      <c r="AP16" s="113"/>
      <c r="AQ16" s="113"/>
      <c r="AR16" s="113"/>
      <c r="AS16" s="113"/>
      <c r="AT16" s="113"/>
      <c r="AU16" s="113"/>
      <c r="AV16" s="113"/>
      <c r="AW16" s="113"/>
      <c r="AX16" s="113"/>
      <c r="AY16" s="113"/>
      <c r="AZ16" s="113"/>
      <c r="BA16" s="113"/>
    </row>
    <row r="17" spans="2:53" ht="18" customHeight="1" x14ac:dyDescent="0.15">
      <c r="B17" s="114"/>
      <c r="C17" s="250" t="s">
        <v>258</v>
      </c>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113"/>
      <c r="AP17" s="113"/>
      <c r="AQ17" s="113"/>
      <c r="AR17" s="113"/>
      <c r="AS17" s="113"/>
      <c r="AT17" s="113"/>
      <c r="AU17" s="113"/>
      <c r="AV17" s="113"/>
      <c r="AW17" s="113"/>
      <c r="AX17" s="113"/>
      <c r="AY17" s="113"/>
      <c r="AZ17" s="113"/>
      <c r="BA17" s="113"/>
    </row>
    <row r="18" spans="2:53" ht="18" customHeight="1" x14ac:dyDescent="0.15">
      <c r="B18" s="114" t="s">
        <v>259</v>
      </c>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113"/>
      <c r="AP18" s="113"/>
      <c r="AQ18" s="113"/>
      <c r="AR18" s="113"/>
      <c r="AS18" s="113"/>
      <c r="AT18" s="113"/>
      <c r="AU18" s="113"/>
      <c r="AV18" s="113"/>
      <c r="AW18" s="113"/>
      <c r="AX18" s="113"/>
      <c r="AY18" s="113"/>
      <c r="AZ18" s="113"/>
      <c r="BA18" s="113"/>
    </row>
    <row r="19" spans="2:53" ht="18" customHeight="1" x14ac:dyDescent="0.15">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3"/>
      <c r="AM19" s="113"/>
      <c r="AN19" s="113"/>
      <c r="AO19" s="113"/>
      <c r="AP19" s="113"/>
      <c r="AQ19" s="113"/>
      <c r="AR19" s="113"/>
      <c r="AS19" s="113"/>
      <c r="AT19" s="113"/>
      <c r="AU19" s="113"/>
      <c r="AV19" s="113"/>
      <c r="AW19" s="113"/>
      <c r="AX19" s="113"/>
      <c r="AY19" s="113"/>
      <c r="AZ19" s="113"/>
      <c r="BA19" s="113"/>
    </row>
    <row r="20" spans="2:53" ht="18" customHeight="1" x14ac:dyDescent="0.15">
      <c r="B20" s="114"/>
      <c r="C20" s="114"/>
      <c r="D20" s="114"/>
      <c r="E20" s="114"/>
      <c r="F20" s="114"/>
      <c r="G20" s="114"/>
      <c r="H20" s="114"/>
      <c r="I20" s="114"/>
      <c r="J20" s="114"/>
      <c r="K20" s="114"/>
      <c r="L20" s="114"/>
      <c r="M20" s="114"/>
      <c r="N20" s="114"/>
      <c r="O20" s="114"/>
      <c r="P20" s="114"/>
      <c r="Q20" s="114"/>
      <c r="R20" s="114"/>
      <c r="S20" s="114" t="s">
        <v>260</v>
      </c>
      <c r="T20" s="114"/>
      <c r="U20" s="114"/>
      <c r="V20" s="114"/>
      <c r="W20" s="114"/>
      <c r="X20" s="114"/>
      <c r="Y20" s="114"/>
      <c r="Z20" s="114"/>
      <c r="AA20" s="114"/>
      <c r="AB20" s="114"/>
      <c r="AC20" s="114"/>
      <c r="AD20" s="114"/>
      <c r="AE20" s="114"/>
      <c r="AF20" s="114"/>
      <c r="AG20" s="114"/>
      <c r="AH20" s="114"/>
      <c r="AI20" s="114"/>
      <c r="AJ20" s="114"/>
      <c r="AK20" s="114"/>
      <c r="AL20" s="113"/>
      <c r="AM20" s="113"/>
      <c r="AN20" s="113"/>
      <c r="AO20" s="113"/>
      <c r="AP20" s="113"/>
      <c r="AQ20" s="113"/>
      <c r="AR20" s="113"/>
      <c r="AS20" s="113"/>
      <c r="AT20" s="113"/>
      <c r="AU20" s="113"/>
      <c r="AV20" s="113"/>
      <c r="AW20" s="113"/>
      <c r="AX20" s="113"/>
      <c r="AY20" s="113"/>
      <c r="AZ20" s="113"/>
      <c r="BA20" s="113"/>
    </row>
    <row r="21" spans="2:53" ht="18" customHeight="1" x14ac:dyDescent="0.15">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3"/>
      <c r="AM21" s="113"/>
      <c r="AN21" s="113"/>
      <c r="AO21" s="113"/>
      <c r="AP21" s="113"/>
      <c r="AQ21" s="113"/>
      <c r="AR21" s="113"/>
      <c r="AS21" s="113"/>
      <c r="AT21" s="113"/>
      <c r="AU21" s="113"/>
      <c r="AV21" s="113"/>
      <c r="AW21" s="113"/>
      <c r="AX21" s="113"/>
      <c r="AY21" s="113"/>
      <c r="AZ21" s="113"/>
      <c r="BA21" s="113"/>
    </row>
    <row r="22" spans="2:53" ht="18" customHeight="1" x14ac:dyDescent="0.15">
      <c r="B22" s="114"/>
      <c r="C22" s="114" t="s">
        <v>261</v>
      </c>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3"/>
      <c r="AM22" s="113"/>
      <c r="AN22" s="113"/>
      <c r="AO22" s="113"/>
      <c r="AP22" s="113"/>
      <c r="AQ22" s="113"/>
      <c r="AR22" s="113"/>
      <c r="AS22" s="113"/>
      <c r="AT22" s="113"/>
      <c r="AU22" s="113"/>
      <c r="AV22" s="113"/>
      <c r="AW22" s="113"/>
      <c r="AX22" s="113"/>
      <c r="AY22" s="113"/>
      <c r="AZ22" s="113"/>
      <c r="BA22" s="113"/>
    </row>
    <row r="23" spans="2:53" ht="18" customHeight="1" x14ac:dyDescent="0.15">
      <c r="B23" s="114"/>
      <c r="C23" s="117" t="s">
        <v>262</v>
      </c>
      <c r="D23" s="118"/>
      <c r="E23" s="118"/>
      <c r="F23" s="118"/>
      <c r="G23" s="118"/>
      <c r="H23" s="118"/>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3"/>
      <c r="AM23" s="113"/>
      <c r="AN23" s="113"/>
      <c r="AO23" s="113"/>
      <c r="AP23" s="113"/>
      <c r="AQ23" s="113"/>
      <c r="AR23" s="113"/>
      <c r="AS23" s="113"/>
      <c r="AT23" s="113"/>
      <c r="AU23" s="113"/>
      <c r="AV23" s="113"/>
      <c r="AW23" s="113"/>
      <c r="AX23" s="113"/>
      <c r="AY23" s="113"/>
      <c r="AZ23" s="113"/>
      <c r="BA23" s="113"/>
    </row>
    <row r="24" spans="2:53" ht="18" customHeight="1" x14ac:dyDescent="0.15">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3"/>
      <c r="AM24" s="113"/>
      <c r="AN24" s="113"/>
      <c r="AO24" s="113"/>
      <c r="AP24" s="113"/>
      <c r="AQ24" s="113"/>
      <c r="AR24" s="113"/>
      <c r="AS24" s="113"/>
      <c r="AT24" s="113"/>
      <c r="AU24" s="113"/>
      <c r="AV24" s="113"/>
      <c r="AW24" s="113"/>
      <c r="AX24" s="113"/>
      <c r="AY24" s="113"/>
      <c r="AZ24" s="113"/>
      <c r="BA24" s="113"/>
    </row>
    <row r="25" spans="2:53" ht="18" customHeight="1" x14ac:dyDescent="0.15">
      <c r="B25" s="114"/>
      <c r="C25" s="117" t="s">
        <v>263</v>
      </c>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L25" s="113"/>
      <c r="AM25" s="113"/>
      <c r="AN25" s="113"/>
      <c r="AO25" s="113"/>
      <c r="AP25" s="113"/>
      <c r="AQ25" s="113"/>
      <c r="AR25" s="113"/>
      <c r="AS25" s="113"/>
      <c r="AT25" s="113"/>
      <c r="AU25" s="113"/>
      <c r="AV25" s="113"/>
      <c r="AW25" s="113"/>
      <c r="AX25" s="113"/>
      <c r="AY25" s="113"/>
      <c r="AZ25" s="113"/>
      <c r="BA25" s="113"/>
    </row>
    <row r="26" spans="2:53" ht="18" customHeight="1" x14ac:dyDescent="0.15">
      <c r="B26" s="119"/>
      <c r="C26" s="119"/>
      <c r="D26" s="252" t="s">
        <v>264</v>
      </c>
      <c r="E26" s="223"/>
      <c r="F26" s="223"/>
      <c r="G26" s="223"/>
      <c r="H26" s="223"/>
      <c r="I26" s="223"/>
      <c r="J26" s="223"/>
      <c r="K26" s="223"/>
      <c r="L26" s="223"/>
      <c r="M26" s="223"/>
      <c r="N26" s="223"/>
      <c r="O26" s="223"/>
      <c r="P26" s="224"/>
      <c r="Q26" s="227" t="s">
        <v>265</v>
      </c>
      <c r="R26" s="228"/>
      <c r="S26" s="228"/>
      <c r="T26" s="228"/>
      <c r="U26" s="228"/>
      <c r="V26" s="228"/>
      <c r="W26" s="228"/>
      <c r="X26" s="228"/>
      <c r="Y26" s="228"/>
      <c r="Z26" s="228"/>
      <c r="AA26" s="254"/>
      <c r="AB26" s="227" t="s">
        <v>266</v>
      </c>
      <c r="AC26" s="228"/>
      <c r="AD26" s="228"/>
      <c r="AE26" s="228"/>
      <c r="AF26" s="228"/>
      <c r="AG26" s="228"/>
      <c r="AH26" s="228"/>
      <c r="AI26" s="229"/>
      <c r="AL26" s="113"/>
      <c r="AM26" s="113"/>
      <c r="AN26" s="113"/>
      <c r="AO26" s="113"/>
      <c r="AP26" s="113"/>
      <c r="AQ26" s="113"/>
      <c r="AR26" s="113"/>
      <c r="AS26" s="113"/>
      <c r="AT26" s="113"/>
      <c r="AU26" s="113"/>
      <c r="AV26" s="113"/>
      <c r="AW26" s="113"/>
      <c r="AX26" s="113"/>
      <c r="AY26" s="113"/>
      <c r="AZ26" s="113"/>
      <c r="BA26" s="113"/>
    </row>
    <row r="27" spans="2:53" ht="18" customHeight="1" x14ac:dyDescent="0.15">
      <c r="B27" s="119"/>
      <c r="C27" s="119"/>
      <c r="D27" s="253"/>
      <c r="E27" s="225"/>
      <c r="F27" s="225"/>
      <c r="G27" s="225"/>
      <c r="H27" s="225"/>
      <c r="I27" s="225"/>
      <c r="J27" s="225"/>
      <c r="K27" s="225"/>
      <c r="L27" s="225"/>
      <c r="M27" s="225"/>
      <c r="N27" s="225"/>
      <c r="O27" s="225"/>
      <c r="P27" s="226"/>
      <c r="Q27" s="230"/>
      <c r="R27" s="231"/>
      <c r="S27" s="231"/>
      <c r="T27" s="231"/>
      <c r="U27" s="231"/>
      <c r="V27" s="231"/>
      <c r="W27" s="231"/>
      <c r="X27" s="231"/>
      <c r="Y27" s="231"/>
      <c r="Z27" s="231"/>
      <c r="AA27" s="255"/>
      <c r="AB27" s="230"/>
      <c r="AC27" s="231"/>
      <c r="AD27" s="231"/>
      <c r="AE27" s="231"/>
      <c r="AF27" s="231"/>
      <c r="AG27" s="231"/>
      <c r="AH27" s="231"/>
      <c r="AI27" s="232"/>
      <c r="AL27" s="113"/>
      <c r="AM27" s="113"/>
      <c r="AN27" s="113"/>
      <c r="AO27" s="113"/>
      <c r="AP27" s="113"/>
      <c r="AQ27" s="113"/>
      <c r="AR27" s="113"/>
      <c r="AS27" s="113"/>
      <c r="AT27" s="113"/>
      <c r="AU27" s="113"/>
      <c r="AV27" s="113"/>
      <c r="AW27" s="113"/>
      <c r="AX27" s="113"/>
      <c r="AY27" s="113"/>
      <c r="AZ27" s="113"/>
      <c r="BA27" s="113"/>
    </row>
    <row r="28" spans="2:53" ht="18" customHeight="1" x14ac:dyDescent="0.15">
      <c r="B28" s="119"/>
      <c r="C28" s="119"/>
      <c r="D28" s="120"/>
      <c r="E28" s="121"/>
      <c r="F28" s="121"/>
      <c r="G28" s="121"/>
      <c r="H28" s="121"/>
      <c r="I28" s="121"/>
      <c r="J28" s="122"/>
      <c r="K28" s="121"/>
      <c r="L28" s="121"/>
      <c r="M28" s="121"/>
      <c r="N28" s="121"/>
      <c r="O28" s="121"/>
      <c r="P28" s="121"/>
      <c r="Q28" s="233" t="s">
        <v>303</v>
      </c>
      <c r="R28" s="234"/>
      <c r="S28" s="234"/>
      <c r="T28" s="234"/>
      <c r="U28" s="234"/>
      <c r="V28" s="234"/>
      <c r="W28" s="234"/>
      <c r="X28" s="234"/>
      <c r="Y28" s="234"/>
      <c r="Z28" s="234"/>
      <c r="AA28" s="245"/>
      <c r="AB28" s="233" t="s">
        <v>304</v>
      </c>
      <c r="AC28" s="234"/>
      <c r="AD28" s="234"/>
      <c r="AE28" s="234"/>
      <c r="AF28" s="234"/>
      <c r="AG28" s="234"/>
      <c r="AH28" s="234"/>
      <c r="AI28" s="235"/>
      <c r="AL28" s="113"/>
      <c r="AM28" s="113"/>
      <c r="AN28" s="113"/>
      <c r="AO28" s="113"/>
      <c r="AP28" s="113"/>
      <c r="AQ28" s="113"/>
      <c r="AR28" s="113"/>
      <c r="AS28" s="113"/>
      <c r="AT28" s="113"/>
      <c r="AU28" s="113"/>
      <c r="AV28" s="113"/>
      <c r="AW28" s="113"/>
      <c r="AX28" s="113"/>
      <c r="AY28" s="113"/>
      <c r="AZ28" s="113"/>
      <c r="BA28" s="113"/>
    </row>
    <row r="29" spans="2:53" ht="18" customHeight="1" x14ac:dyDescent="0.15">
      <c r="B29" s="119"/>
      <c r="C29" s="119"/>
      <c r="D29" s="123"/>
      <c r="P29" s="124"/>
      <c r="Q29" s="236"/>
      <c r="R29" s="237"/>
      <c r="S29" s="237"/>
      <c r="T29" s="237"/>
      <c r="U29" s="237"/>
      <c r="V29" s="237"/>
      <c r="W29" s="237"/>
      <c r="X29" s="237"/>
      <c r="Y29" s="237"/>
      <c r="Z29" s="237"/>
      <c r="AA29" s="246"/>
      <c r="AB29" s="236"/>
      <c r="AC29" s="237"/>
      <c r="AD29" s="237"/>
      <c r="AE29" s="237"/>
      <c r="AF29" s="237"/>
      <c r="AG29" s="237"/>
      <c r="AH29" s="237"/>
      <c r="AI29" s="238"/>
      <c r="AL29" s="113"/>
      <c r="AM29" s="113"/>
      <c r="AN29" s="113"/>
      <c r="AO29" s="113"/>
      <c r="AP29" s="113"/>
      <c r="AQ29" s="113"/>
      <c r="AR29" s="113"/>
      <c r="AS29" s="113"/>
      <c r="AT29" s="113"/>
      <c r="AU29" s="113"/>
      <c r="AV29" s="113"/>
      <c r="AW29" s="113"/>
      <c r="AX29" s="113"/>
      <c r="AY29" s="113"/>
      <c r="AZ29" s="113"/>
      <c r="BA29" s="113"/>
    </row>
    <row r="30" spans="2:53" ht="18" customHeight="1" x14ac:dyDescent="0.15">
      <c r="B30" s="119"/>
      <c r="C30" s="119"/>
      <c r="D30" s="123"/>
      <c r="E30" s="242" t="s">
        <v>279</v>
      </c>
      <c r="F30" s="242"/>
      <c r="G30" s="243">
        <v>8</v>
      </c>
      <c r="H30" s="243"/>
      <c r="I30" s="125" t="s">
        <v>267</v>
      </c>
      <c r="J30" s="243">
        <v>7</v>
      </c>
      <c r="K30" s="243"/>
      <c r="L30" s="126" t="s">
        <v>268</v>
      </c>
      <c r="M30" s="243">
        <v>9</v>
      </c>
      <c r="N30" s="243"/>
      <c r="O30" s="125" t="s">
        <v>269</v>
      </c>
      <c r="P30" s="124"/>
      <c r="Q30" s="236"/>
      <c r="R30" s="237"/>
      <c r="S30" s="237"/>
      <c r="T30" s="237"/>
      <c r="U30" s="237"/>
      <c r="V30" s="237"/>
      <c r="W30" s="237"/>
      <c r="X30" s="237"/>
      <c r="Y30" s="237"/>
      <c r="Z30" s="237"/>
      <c r="AA30" s="246"/>
      <c r="AB30" s="236"/>
      <c r="AC30" s="237"/>
      <c r="AD30" s="237"/>
      <c r="AE30" s="237"/>
      <c r="AF30" s="237"/>
      <c r="AG30" s="237"/>
      <c r="AH30" s="237"/>
      <c r="AI30" s="238"/>
      <c r="AL30" s="113"/>
      <c r="AM30" s="113"/>
      <c r="AN30" s="113"/>
      <c r="AO30" s="113"/>
      <c r="AP30" s="113"/>
      <c r="AQ30" s="113"/>
      <c r="AR30" s="113"/>
      <c r="AS30" s="113"/>
      <c r="AT30" s="113"/>
      <c r="AU30" s="113"/>
      <c r="AV30" s="113"/>
      <c r="AW30" s="113"/>
      <c r="AX30" s="113"/>
      <c r="AY30" s="113"/>
      <c r="AZ30" s="113"/>
      <c r="BA30" s="113"/>
    </row>
    <row r="31" spans="2:53" ht="18" customHeight="1" x14ac:dyDescent="0.15">
      <c r="D31" s="123"/>
      <c r="Q31" s="236"/>
      <c r="R31" s="237"/>
      <c r="S31" s="237"/>
      <c r="T31" s="237"/>
      <c r="U31" s="237"/>
      <c r="V31" s="237"/>
      <c r="W31" s="237"/>
      <c r="X31" s="237"/>
      <c r="Y31" s="237"/>
      <c r="Z31" s="237"/>
      <c r="AA31" s="246"/>
      <c r="AB31" s="236"/>
      <c r="AC31" s="237"/>
      <c r="AD31" s="237"/>
      <c r="AE31" s="237"/>
      <c r="AF31" s="237"/>
      <c r="AG31" s="237"/>
      <c r="AH31" s="237"/>
      <c r="AI31" s="238"/>
      <c r="AL31" s="113"/>
      <c r="AM31" s="113"/>
      <c r="AN31" s="113"/>
      <c r="AO31" s="113"/>
      <c r="AP31" s="113"/>
      <c r="AQ31" s="113"/>
      <c r="AR31" s="113"/>
      <c r="AS31" s="113"/>
      <c r="AT31" s="113"/>
      <c r="AU31" s="113"/>
      <c r="AV31" s="113"/>
      <c r="AW31" s="113"/>
      <c r="AX31" s="113"/>
      <c r="AY31" s="113"/>
      <c r="AZ31" s="113"/>
      <c r="BA31" s="113"/>
    </row>
    <row r="32" spans="2:53" ht="18" customHeight="1" x14ac:dyDescent="0.15">
      <c r="D32" s="123"/>
      <c r="Q32" s="236"/>
      <c r="R32" s="237"/>
      <c r="S32" s="237"/>
      <c r="T32" s="237"/>
      <c r="U32" s="237"/>
      <c r="V32" s="237"/>
      <c r="W32" s="237"/>
      <c r="X32" s="237"/>
      <c r="Y32" s="237"/>
      <c r="Z32" s="237"/>
      <c r="AA32" s="246"/>
      <c r="AB32" s="236"/>
      <c r="AC32" s="237"/>
      <c r="AD32" s="237"/>
      <c r="AE32" s="237"/>
      <c r="AF32" s="237"/>
      <c r="AG32" s="237"/>
      <c r="AH32" s="237"/>
      <c r="AI32" s="238"/>
      <c r="AL32" s="113"/>
      <c r="AM32" s="113"/>
      <c r="AN32" s="113"/>
      <c r="AO32" s="113"/>
      <c r="AP32" s="113"/>
      <c r="AQ32" s="113"/>
      <c r="AR32" s="113"/>
      <c r="AS32" s="113"/>
      <c r="AT32" s="113"/>
      <c r="AU32" s="113"/>
      <c r="AV32" s="113"/>
      <c r="AW32" s="113"/>
      <c r="AX32" s="113"/>
      <c r="AY32" s="113"/>
      <c r="AZ32" s="113"/>
      <c r="BA32" s="113"/>
    </row>
    <row r="33" spans="2:53" ht="18" customHeight="1" x14ac:dyDescent="0.15">
      <c r="D33" s="127"/>
      <c r="E33" s="128"/>
      <c r="F33" s="128"/>
      <c r="G33" s="128"/>
      <c r="H33" s="128"/>
      <c r="I33" s="128"/>
      <c r="J33" s="128"/>
      <c r="K33" s="128"/>
      <c r="L33" s="128"/>
      <c r="M33" s="128"/>
      <c r="N33" s="128"/>
      <c r="O33" s="128"/>
      <c r="P33" s="128"/>
      <c r="Q33" s="239"/>
      <c r="R33" s="240"/>
      <c r="S33" s="240"/>
      <c r="T33" s="240"/>
      <c r="U33" s="240"/>
      <c r="V33" s="240"/>
      <c r="W33" s="240"/>
      <c r="X33" s="240"/>
      <c r="Y33" s="240"/>
      <c r="Z33" s="240"/>
      <c r="AA33" s="247"/>
      <c r="AB33" s="239"/>
      <c r="AC33" s="240"/>
      <c r="AD33" s="240"/>
      <c r="AE33" s="240"/>
      <c r="AF33" s="240"/>
      <c r="AG33" s="240"/>
      <c r="AH33" s="240"/>
      <c r="AI33" s="241"/>
      <c r="AL33" s="113"/>
      <c r="AM33" s="113"/>
      <c r="AN33" s="113"/>
      <c r="AO33" s="113"/>
      <c r="AP33" s="113"/>
      <c r="AQ33" s="113"/>
      <c r="AR33" s="113"/>
      <c r="AS33" s="113"/>
      <c r="AT33" s="113"/>
      <c r="AU33" s="113"/>
      <c r="AV33" s="113"/>
      <c r="AW33" s="113"/>
      <c r="AX33" s="113"/>
      <c r="AY33" s="113"/>
      <c r="AZ33" s="113"/>
      <c r="BA33" s="113"/>
    </row>
    <row r="34" spans="2:53" ht="18" customHeight="1" x14ac:dyDescent="0.15">
      <c r="B34" s="119"/>
      <c r="C34" s="119"/>
      <c r="D34" s="129"/>
      <c r="E34" s="223" t="s">
        <v>270</v>
      </c>
      <c r="F34" s="223"/>
      <c r="G34" s="223"/>
      <c r="H34" s="223"/>
      <c r="I34" s="223"/>
      <c r="J34" s="223"/>
      <c r="K34" s="223"/>
      <c r="L34" s="223"/>
      <c r="M34" s="223"/>
      <c r="N34" s="223"/>
      <c r="O34" s="223"/>
      <c r="P34" s="224"/>
      <c r="Q34" s="227" t="s">
        <v>271</v>
      </c>
      <c r="R34" s="228"/>
      <c r="S34" s="228"/>
      <c r="T34" s="228"/>
      <c r="U34" s="228"/>
      <c r="V34" s="228"/>
      <c r="W34" s="228"/>
      <c r="X34" s="228"/>
      <c r="Y34" s="228"/>
      <c r="Z34" s="228"/>
      <c r="AA34" s="228"/>
      <c r="AB34" s="228"/>
      <c r="AC34" s="228"/>
      <c r="AD34" s="228"/>
      <c r="AE34" s="228"/>
      <c r="AF34" s="228"/>
      <c r="AG34" s="228"/>
      <c r="AH34" s="228"/>
      <c r="AI34" s="229"/>
      <c r="AL34" s="113"/>
      <c r="AM34" s="113"/>
      <c r="AN34" s="113"/>
      <c r="AO34" s="113"/>
      <c r="AP34" s="113"/>
      <c r="AQ34" s="113"/>
      <c r="AR34" s="113"/>
      <c r="AS34" s="113"/>
      <c r="AT34" s="113"/>
      <c r="AU34" s="113"/>
      <c r="AV34" s="113"/>
      <c r="AW34" s="113"/>
      <c r="AX34" s="113"/>
      <c r="AY34" s="113"/>
      <c r="AZ34" s="113"/>
      <c r="BA34" s="113"/>
    </row>
    <row r="35" spans="2:53" ht="18" customHeight="1" x14ac:dyDescent="0.15">
      <c r="B35" s="119"/>
      <c r="C35" s="119"/>
      <c r="D35" s="129"/>
      <c r="E35" s="225"/>
      <c r="F35" s="225"/>
      <c r="G35" s="225"/>
      <c r="H35" s="225"/>
      <c r="I35" s="225"/>
      <c r="J35" s="225"/>
      <c r="K35" s="225"/>
      <c r="L35" s="225"/>
      <c r="M35" s="225"/>
      <c r="N35" s="225"/>
      <c r="O35" s="225"/>
      <c r="P35" s="226"/>
      <c r="Q35" s="230"/>
      <c r="R35" s="231"/>
      <c r="S35" s="231"/>
      <c r="T35" s="231"/>
      <c r="U35" s="231"/>
      <c r="V35" s="231"/>
      <c r="W35" s="231"/>
      <c r="X35" s="231"/>
      <c r="Y35" s="231"/>
      <c r="Z35" s="231"/>
      <c r="AA35" s="231"/>
      <c r="AB35" s="231"/>
      <c r="AC35" s="231"/>
      <c r="AD35" s="231"/>
      <c r="AE35" s="231"/>
      <c r="AF35" s="231"/>
      <c r="AG35" s="231"/>
      <c r="AH35" s="231"/>
      <c r="AI35" s="232"/>
      <c r="AL35" s="113"/>
      <c r="AM35" s="113"/>
      <c r="AN35" s="113"/>
      <c r="AO35" s="113"/>
      <c r="AP35" s="113"/>
      <c r="AQ35" s="113"/>
      <c r="AR35" s="113"/>
      <c r="AS35" s="113"/>
      <c r="AT35" s="113"/>
      <c r="AU35" s="113"/>
      <c r="AV35" s="113"/>
      <c r="AW35" s="113"/>
      <c r="AX35" s="113"/>
      <c r="AY35" s="113"/>
      <c r="AZ35" s="113"/>
      <c r="BA35" s="113"/>
    </row>
    <row r="36" spans="2:53" ht="18" customHeight="1" x14ac:dyDescent="0.15">
      <c r="B36" s="119"/>
      <c r="C36" s="119"/>
      <c r="D36" s="120"/>
      <c r="E36" s="121"/>
      <c r="F36" s="121"/>
      <c r="G36" s="121"/>
      <c r="H36" s="121"/>
      <c r="I36" s="121"/>
      <c r="J36" s="122"/>
      <c r="K36" s="121"/>
      <c r="L36" s="121"/>
      <c r="M36" s="121"/>
      <c r="N36" s="121"/>
      <c r="O36" s="121"/>
      <c r="P36" s="121"/>
      <c r="Q36" s="233" t="s">
        <v>305</v>
      </c>
      <c r="R36" s="234"/>
      <c r="S36" s="234"/>
      <c r="T36" s="234"/>
      <c r="U36" s="234"/>
      <c r="V36" s="234"/>
      <c r="W36" s="234"/>
      <c r="X36" s="234"/>
      <c r="Y36" s="234"/>
      <c r="Z36" s="234"/>
      <c r="AA36" s="234"/>
      <c r="AB36" s="234"/>
      <c r="AC36" s="234"/>
      <c r="AD36" s="234"/>
      <c r="AE36" s="234"/>
      <c r="AF36" s="234"/>
      <c r="AG36" s="234"/>
      <c r="AH36" s="234"/>
      <c r="AI36" s="235"/>
      <c r="AL36" s="113"/>
      <c r="AM36" s="113"/>
      <c r="AN36" s="113"/>
      <c r="AO36" s="113"/>
      <c r="AP36" s="113"/>
      <c r="AQ36" s="113"/>
      <c r="AR36" s="113"/>
      <c r="AS36" s="113"/>
      <c r="AT36" s="113"/>
      <c r="AU36" s="113"/>
      <c r="AV36" s="113"/>
      <c r="AW36" s="113"/>
      <c r="AX36" s="113"/>
      <c r="AY36" s="113"/>
      <c r="AZ36" s="113"/>
      <c r="BA36" s="113"/>
    </row>
    <row r="37" spans="2:53" ht="18" customHeight="1" x14ac:dyDescent="0.15">
      <c r="B37" s="119"/>
      <c r="C37" s="119"/>
      <c r="D37" s="123"/>
      <c r="E37" s="130"/>
      <c r="F37" s="130"/>
      <c r="G37" s="130"/>
      <c r="H37" s="130"/>
      <c r="I37" s="130"/>
      <c r="J37" s="130"/>
      <c r="K37" s="130"/>
      <c r="L37" s="131"/>
      <c r="M37" s="131"/>
      <c r="N37" s="126"/>
      <c r="O37" s="131"/>
      <c r="P37" s="124"/>
      <c r="Q37" s="236"/>
      <c r="R37" s="237"/>
      <c r="S37" s="237"/>
      <c r="T37" s="237"/>
      <c r="U37" s="237"/>
      <c r="V37" s="237"/>
      <c r="W37" s="237"/>
      <c r="X37" s="237"/>
      <c r="Y37" s="237"/>
      <c r="Z37" s="237"/>
      <c r="AA37" s="237"/>
      <c r="AB37" s="237"/>
      <c r="AC37" s="237"/>
      <c r="AD37" s="237"/>
      <c r="AE37" s="237"/>
      <c r="AF37" s="237"/>
      <c r="AG37" s="237"/>
      <c r="AH37" s="237"/>
      <c r="AI37" s="238"/>
      <c r="AL37" s="113"/>
      <c r="AM37" s="113"/>
      <c r="AN37" s="113"/>
      <c r="AO37" s="113"/>
      <c r="AP37" s="113"/>
      <c r="AQ37" s="113"/>
      <c r="AR37" s="113"/>
      <c r="AS37" s="113"/>
      <c r="AT37" s="113"/>
      <c r="AU37" s="113"/>
      <c r="AV37" s="113"/>
      <c r="AW37" s="113"/>
      <c r="AX37" s="113"/>
      <c r="AY37" s="113"/>
      <c r="AZ37" s="113"/>
      <c r="BA37" s="113"/>
    </row>
    <row r="38" spans="2:53" ht="18" customHeight="1" x14ac:dyDescent="0.15">
      <c r="B38" s="119"/>
      <c r="C38" s="119"/>
      <c r="D38" s="132"/>
      <c r="E38" s="242" t="s">
        <v>279</v>
      </c>
      <c r="F38" s="242"/>
      <c r="G38" s="243">
        <v>8</v>
      </c>
      <c r="H38" s="243"/>
      <c r="I38" s="125" t="s">
        <v>267</v>
      </c>
      <c r="J38" s="243">
        <v>7</v>
      </c>
      <c r="K38" s="243"/>
      <c r="L38" s="126" t="s">
        <v>268</v>
      </c>
      <c r="M38" s="243">
        <v>9</v>
      </c>
      <c r="N38" s="243"/>
      <c r="O38" s="125" t="s">
        <v>269</v>
      </c>
      <c r="Q38" s="236"/>
      <c r="R38" s="237"/>
      <c r="S38" s="237"/>
      <c r="T38" s="237"/>
      <c r="U38" s="237"/>
      <c r="V38" s="237"/>
      <c r="W38" s="237"/>
      <c r="X38" s="237"/>
      <c r="Y38" s="237"/>
      <c r="Z38" s="237"/>
      <c r="AA38" s="237"/>
      <c r="AB38" s="237"/>
      <c r="AC38" s="237"/>
      <c r="AD38" s="237"/>
      <c r="AE38" s="237"/>
      <c r="AF38" s="237"/>
      <c r="AG38" s="237"/>
      <c r="AH38" s="237"/>
      <c r="AI38" s="238"/>
      <c r="AL38" s="113"/>
      <c r="AM38" s="113"/>
      <c r="AN38" s="113"/>
      <c r="AO38" s="113"/>
      <c r="AP38" s="113"/>
      <c r="AQ38" s="113"/>
      <c r="AR38" s="113"/>
      <c r="AS38" s="113"/>
      <c r="AT38" s="113"/>
      <c r="AU38" s="113"/>
      <c r="AV38" s="113"/>
      <c r="AW38" s="113"/>
      <c r="AX38" s="113"/>
      <c r="AY38" s="113"/>
      <c r="AZ38" s="113"/>
      <c r="BA38" s="113"/>
    </row>
    <row r="39" spans="2:53" ht="18" customHeight="1" x14ac:dyDescent="0.15">
      <c r="B39" s="119"/>
      <c r="C39" s="119"/>
      <c r="D39" s="123"/>
      <c r="E39" s="130"/>
      <c r="F39" s="130"/>
      <c r="G39" s="130"/>
      <c r="H39" s="130"/>
      <c r="I39" s="130"/>
      <c r="J39" s="130"/>
      <c r="K39" s="130"/>
      <c r="L39" s="131"/>
      <c r="M39" s="131"/>
      <c r="N39" s="126"/>
      <c r="O39" s="131"/>
      <c r="P39" s="131"/>
      <c r="Q39" s="236"/>
      <c r="R39" s="237"/>
      <c r="S39" s="237"/>
      <c r="T39" s="237"/>
      <c r="U39" s="237"/>
      <c r="V39" s="237"/>
      <c r="W39" s="237"/>
      <c r="X39" s="237"/>
      <c r="Y39" s="237"/>
      <c r="Z39" s="237"/>
      <c r="AA39" s="237"/>
      <c r="AB39" s="237"/>
      <c r="AC39" s="237"/>
      <c r="AD39" s="237"/>
      <c r="AE39" s="237"/>
      <c r="AF39" s="237"/>
      <c r="AG39" s="237"/>
      <c r="AH39" s="237"/>
      <c r="AI39" s="238"/>
      <c r="AJ39" s="133"/>
      <c r="AL39" s="113"/>
      <c r="AM39" s="113"/>
      <c r="AN39" s="113"/>
      <c r="AO39" s="113"/>
      <c r="AP39" s="113"/>
      <c r="AQ39" s="113"/>
      <c r="AR39" s="113"/>
      <c r="AS39" s="113"/>
      <c r="AT39" s="113"/>
      <c r="AU39" s="113"/>
      <c r="AV39" s="113"/>
      <c r="AW39" s="113"/>
      <c r="AX39" s="113"/>
      <c r="AY39" s="113"/>
      <c r="AZ39" s="113"/>
      <c r="BA39" s="113"/>
    </row>
    <row r="40" spans="2:53" ht="18" customHeight="1" x14ac:dyDescent="0.15">
      <c r="B40" s="119"/>
      <c r="C40" s="119"/>
      <c r="D40" s="127"/>
      <c r="E40" s="134"/>
      <c r="F40" s="134"/>
      <c r="G40" s="134"/>
      <c r="H40" s="134"/>
      <c r="I40" s="134"/>
      <c r="J40" s="244"/>
      <c r="K40" s="244"/>
      <c r="L40" s="135"/>
      <c r="M40" s="244"/>
      <c r="N40" s="244"/>
      <c r="O40" s="136"/>
      <c r="P40" s="137"/>
      <c r="Q40" s="239"/>
      <c r="R40" s="240"/>
      <c r="S40" s="240"/>
      <c r="T40" s="240"/>
      <c r="U40" s="240"/>
      <c r="V40" s="240"/>
      <c r="W40" s="240"/>
      <c r="X40" s="240"/>
      <c r="Y40" s="240"/>
      <c r="Z40" s="240"/>
      <c r="AA40" s="240"/>
      <c r="AB40" s="240"/>
      <c r="AC40" s="240"/>
      <c r="AD40" s="240"/>
      <c r="AE40" s="240"/>
      <c r="AF40" s="240"/>
      <c r="AG40" s="240"/>
      <c r="AH40" s="240"/>
      <c r="AI40" s="241"/>
      <c r="AL40" s="113"/>
      <c r="AM40" s="113"/>
      <c r="AN40" s="113"/>
      <c r="AO40" s="113"/>
      <c r="AP40" s="113"/>
      <c r="AQ40" s="113"/>
      <c r="AR40" s="113"/>
      <c r="AS40" s="113"/>
      <c r="AT40" s="113"/>
      <c r="AU40" s="113"/>
      <c r="AV40" s="113"/>
      <c r="AW40" s="113"/>
      <c r="AX40" s="113"/>
      <c r="AY40" s="113"/>
      <c r="AZ40" s="113"/>
      <c r="BA40" s="113"/>
    </row>
    <row r="41" spans="2:53" ht="18" customHeight="1" x14ac:dyDescent="0.15">
      <c r="B41" s="119"/>
      <c r="C41" s="119"/>
      <c r="D41" s="130"/>
      <c r="E41" s="130"/>
      <c r="F41" s="130"/>
      <c r="G41" s="130"/>
      <c r="H41" s="130"/>
      <c r="I41" s="130"/>
      <c r="J41" s="130"/>
      <c r="K41" s="130"/>
      <c r="L41" s="131"/>
      <c r="M41" s="131"/>
      <c r="N41" s="126"/>
      <c r="O41" s="131"/>
      <c r="P41" s="131"/>
      <c r="Q41" s="125"/>
      <c r="R41" s="124"/>
      <c r="S41" s="133"/>
      <c r="T41" s="133"/>
      <c r="U41" s="133"/>
      <c r="V41" s="133"/>
      <c r="W41" s="133"/>
      <c r="X41" s="133"/>
      <c r="Y41" s="133"/>
      <c r="Z41" s="133"/>
      <c r="AA41" s="133"/>
      <c r="AB41" s="133"/>
      <c r="AC41" s="133"/>
      <c r="AD41" s="133"/>
      <c r="AE41" s="133"/>
      <c r="AF41" s="133"/>
      <c r="AG41" s="133"/>
      <c r="AH41" s="133"/>
      <c r="AI41" s="133"/>
      <c r="AJ41" s="133"/>
      <c r="AL41" s="113"/>
      <c r="AM41" s="113"/>
      <c r="AN41" s="113"/>
      <c r="AO41" s="113"/>
      <c r="AP41" s="113"/>
      <c r="AQ41" s="113"/>
      <c r="AR41" s="113"/>
      <c r="AS41" s="113"/>
      <c r="AT41" s="113"/>
      <c r="AU41" s="113"/>
      <c r="AV41" s="113"/>
      <c r="AW41" s="113"/>
      <c r="AX41" s="113"/>
      <c r="AY41" s="113"/>
      <c r="AZ41" s="113"/>
      <c r="BA41" s="113"/>
    </row>
    <row r="42" spans="2:53" x14ac:dyDescent="0.15">
      <c r="B42" s="119"/>
      <c r="C42" s="119"/>
      <c r="D42" s="124"/>
      <c r="E42" s="124"/>
      <c r="F42" s="124"/>
      <c r="G42" s="124"/>
      <c r="H42" s="124"/>
      <c r="I42" s="124"/>
      <c r="J42" s="124"/>
      <c r="K42" s="138"/>
      <c r="L42" s="138"/>
      <c r="M42" s="138"/>
      <c r="N42" s="138"/>
      <c r="O42" s="138"/>
      <c r="P42" s="138"/>
      <c r="Q42" s="138"/>
      <c r="R42" s="138"/>
      <c r="S42" s="124"/>
      <c r="T42" s="124"/>
      <c r="U42" s="124"/>
      <c r="V42" s="124"/>
      <c r="W42" s="124"/>
      <c r="X42" s="124"/>
      <c r="Y42" s="124"/>
      <c r="Z42" s="138"/>
      <c r="AA42" s="138"/>
      <c r="AB42" s="138"/>
      <c r="AC42" s="138"/>
      <c r="AD42" s="138"/>
      <c r="AE42" s="138"/>
      <c r="AF42" s="138"/>
      <c r="AG42" s="138"/>
      <c r="AL42" s="113"/>
      <c r="AM42" s="113"/>
      <c r="AN42" s="113"/>
      <c r="AO42" s="113"/>
      <c r="AP42" s="113"/>
      <c r="AQ42" s="113"/>
      <c r="AR42" s="113"/>
      <c r="AS42" s="113"/>
      <c r="AT42" s="113"/>
      <c r="AU42" s="113"/>
      <c r="AV42" s="113"/>
      <c r="AW42" s="113"/>
      <c r="AX42" s="113"/>
      <c r="AY42" s="113"/>
      <c r="AZ42" s="113"/>
      <c r="BA42" s="113"/>
    </row>
    <row r="43" spans="2:53" x14ac:dyDescent="0.15">
      <c r="B43" s="114"/>
      <c r="C43" s="114"/>
      <c r="D43" s="114"/>
      <c r="E43" s="114"/>
      <c r="F43" s="114"/>
      <c r="G43" s="114"/>
      <c r="H43" s="114"/>
      <c r="I43" s="114"/>
      <c r="J43" s="114"/>
      <c r="K43" s="114"/>
      <c r="N43" s="205" t="s">
        <v>272</v>
      </c>
      <c r="O43" s="206"/>
      <c r="P43" s="139" t="s">
        <v>273</v>
      </c>
      <c r="Q43" s="140"/>
      <c r="R43" s="141"/>
      <c r="S43" s="211" t="s">
        <v>306</v>
      </c>
      <c r="T43" s="212"/>
      <c r="U43" s="212"/>
      <c r="V43" s="212"/>
      <c r="W43" s="212"/>
      <c r="X43" s="212"/>
      <c r="Y43" s="212"/>
      <c r="Z43" s="212"/>
      <c r="AA43" s="212"/>
      <c r="AB43" s="212"/>
      <c r="AC43" s="212"/>
      <c r="AD43" s="212"/>
      <c r="AE43" s="212"/>
      <c r="AF43" s="212"/>
      <c r="AG43" s="212"/>
      <c r="AH43" s="212"/>
      <c r="AI43" s="212"/>
      <c r="AJ43" s="213"/>
    </row>
    <row r="44" spans="2:53" x14ac:dyDescent="0.15">
      <c r="B44" s="114"/>
      <c r="C44" s="114"/>
      <c r="D44" s="114"/>
      <c r="E44" s="114"/>
      <c r="F44" s="114"/>
      <c r="G44" s="114"/>
      <c r="H44" s="114"/>
      <c r="I44" s="114"/>
      <c r="J44" s="114"/>
      <c r="K44" s="114"/>
      <c r="N44" s="207"/>
      <c r="O44" s="208"/>
      <c r="P44" s="114"/>
      <c r="Q44" s="114"/>
      <c r="R44" s="142"/>
      <c r="S44" s="143" t="s">
        <v>274</v>
      </c>
      <c r="T44" s="144"/>
      <c r="U44" s="144"/>
      <c r="V44" s="145"/>
      <c r="W44" s="214" t="s">
        <v>307</v>
      </c>
      <c r="X44" s="215"/>
      <c r="Y44" s="215"/>
      <c r="Z44" s="215"/>
      <c r="AA44" s="215"/>
      <c r="AB44" s="215"/>
      <c r="AC44" s="215"/>
      <c r="AD44" s="215"/>
      <c r="AE44" s="215"/>
      <c r="AF44" s="215"/>
      <c r="AG44" s="215"/>
      <c r="AH44" s="215"/>
      <c r="AI44" s="215"/>
      <c r="AJ44" s="216"/>
    </row>
    <row r="45" spans="2:53" x14ac:dyDescent="0.15">
      <c r="B45" s="114"/>
      <c r="C45" s="114"/>
      <c r="D45" s="114"/>
      <c r="E45" s="114"/>
      <c r="F45" s="114"/>
      <c r="G45" s="114"/>
      <c r="H45" s="114"/>
      <c r="I45" s="114"/>
      <c r="J45" s="114"/>
      <c r="K45" s="114"/>
      <c r="N45" s="207"/>
      <c r="O45" s="208"/>
      <c r="P45" s="114" t="s">
        <v>275</v>
      </c>
      <c r="Q45" s="114"/>
      <c r="R45" s="142"/>
      <c r="S45" s="146" t="s">
        <v>276</v>
      </c>
      <c r="T45" s="147"/>
      <c r="U45" s="147"/>
      <c r="V45" s="148"/>
      <c r="W45" s="217" t="s">
        <v>308</v>
      </c>
      <c r="X45" s="218"/>
      <c r="Y45" s="218"/>
      <c r="Z45" s="218"/>
      <c r="AA45" s="218"/>
      <c r="AB45" s="218"/>
      <c r="AC45" s="218"/>
      <c r="AD45" s="218"/>
      <c r="AE45" s="218"/>
      <c r="AF45" s="218"/>
      <c r="AG45" s="218"/>
      <c r="AH45" s="218"/>
      <c r="AI45" s="218"/>
      <c r="AJ45" s="219"/>
    </row>
    <row r="46" spans="2:53" x14ac:dyDescent="0.15">
      <c r="B46" s="114"/>
      <c r="C46" s="114"/>
      <c r="D46" s="114"/>
      <c r="E46" s="114"/>
      <c r="F46" s="114"/>
      <c r="G46" s="114"/>
      <c r="H46" s="114"/>
      <c r="I46" s="114"/>
      <c r="J46" s="114"/>
      <c r="K46" s="114"/>
      <c r="N46" s="209"/>
      <c r="O46" s="210"/>
      <c r="P46" s="149"/>
      <c r="Q46" s="149"/>
      <c r="R46" s="150"/>
      <c r="S46" s="151" t="s">
        <v>277</v>
      </c>
      <c r="T46" s="152"/>
      <c r="U46" s="152"/>
      <c r="V46" s="153"/>
      <c r="W46" s="220" t="s">
        <v>309</v>
      </c>
      <c r="X46" s="221"/>
      <c r="Y46" s="221"/>
      <c r="Z46" s="221"/>
      <c r="AA46" s="221"/>
      <c r="AB46" s="221"/>
      <c r="AC46" s="221"/>
      <c r="AD46" s="221"/>
      <c r="AE46" s="221"/>
      <c r="AF46" s="221"/>
      <c r="AG46" s="221"/>
      <c r="AH46" s="221"/>
      <c r="AI46" s="221"/>
      <c r="AJ46" s="222"/>
    </row>
  </sheetData>
  <mergeCells count="37">
    <mergeCell ref="AA3:AJ3"/>
    <mergeCell ref="AB5:AC5"/>
    <mergeCell ref="AE5:AF5"/>
    <mergeCell ref="AH5:AI5"/>
    <mergeCell ref="D6:K6"/>
    <mergeCell ref="O9:S9"/>
    <mergeCell ref="T9:AJ9"/>
    <mergeCell ref="N10:S10"/>
    <mergeCell ref="T10:AJ10"/>
    <mergeCell ref="L8:S8"/>
    <mergeCell ref="T8:AJ8"/>
    <mergeCell ref="N11:S11"/>
    <mergeCell ref="T11:AI11"/>
    <mergeCell ref="C17:AN18"/>
    <mergeCell ref="D26:P27"/>
    <mergeCell ref="Q26:AA27"/>
    <mergeCell ref="AB26:AI27"/>
    <mergeCell ref="Q28:AA33"/>
    <mergeCell ref="AB28:AI33"/>
    <mergeCell ref="E30:F30"/>
    <mergeCell ref="G30:H30"/>
    <mergeCell ref="J30:K30"/>
    <mergeCell ref="M30:N30"/>
    <mergeCell ref="E34:P35"/>
    <mergeCell ref="Q34:AI35"/>
    <mergeCell ref="Q36:AI40"/>
    <mergeCell ref="E38:F38"/>
    <mergeCell ref="G38:H38"/>
    <mergeCell ref="J38:K38"/>
    <mergeCell ref="M38:N38"/>
    <mergeCell ref="J40:K40"/>
    <mergeCell ref="M40:N40"/>
    <mergeCell ref="N43:O46"/>
    <mergeCell ref="S43:AJ43"/>
    <mergeCell ref="W44:AJ44"/>
    <mergeCell ref="W45:AJ45"/>
    <mergeCell ref="W46:AJ46"/>
  </mergeCells>
  <phoneticPr fontId="4"/>
  <dataValidations count="2">
    <dataValidation allowBlank="1" showInputMessage="1" showErrorMessage="1" promptTitle="（記入例）" prompt="事務室前に掲示_x000a_※HP掲載のみをもっての公表は不可　利用者にとって分かりやすい場所に掲示したことがわかる内容としてください。" sqref="Q28:AA33" xr:uid="{00000000-0002-0000-0000-000000000000}"/>
    <dataValidation allowBlank="1" showInputMessage="1" showErrorMessage="1" promptTitle="（記入例）" prompt="事務室前の掲示板" sqref="AB28:AI33" xr:uid="{00000000-0002-0000-0000-000001000000}"/>
  </dataValidations>
  <hyperlinks>
    <hyperlink ref="W46" r:id="rId1" xr:uid="{564614B3-BE16-40B0-A834-8843E53CED40}"/>
  </hyperlinks>
  <pageMargins left="0.78740157480314965" right="0.78740157480314965" top="0.78740157480314965" bottom="0.78740157480314965" header="0.31496062992125984" footer="0.31496062992125984"/>
  <pageSetup paperSize="9" scale="94" orientation="portrait" blackAndWhite="1"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99FF"/>
  </sheetPr>
  <dimension ref="A1:AH86"/>
  <sheetViews>
    <sheetView showGridLines="0" view="pageBreakPreview" zoomScale="70" zoomScaleNormal="75"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17" width="1.625" style="1" customWidth="1"/>
    <col min="18"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1" customHeight="1" x14ac:dyDescent="0.15">
      <c r="A1" s="37" t="s">
        <v>77</v>
      </c>
      <c r="B1" s="18"/>
      <c r="C1" s="18"/>
      <c r="D1" s="18"/>
      <c r="E1" s="18"/>
      <c r="F1" s="18"/>
      <c r="G1" s="18"/>
      <c r="H1" s="5"/>
      <c r="I1" s="5"/>
      <c r="J1" s="5"/>
      <c r="K1" s="5"/>
      <c r="L1" s="5"/>
      <c r="M1" s="5"/>
      <c r="N1" s="5"/>
      <c r="O1" s="5"/>
      <c r="P1" s="5"/>
    </row>
    <row r="2" spans="1:16" ht="32.25" customHeight="1" x14ac:dyDescent="0.15">
      <c r="A2" s="16" t="s">
        <v>69</v>
      </c>
      <c r="B2" s="18"/>
      <c r="C2" s="18"/>
      <c r="D2" s="18"/>
      <c r="E2" s="18"/>
      <c r="F2" s="18"/>
      <c r="G2" s="18"/>
      <c r="H2" s="5"/>
      <c r="I2" s="5"/>
      <c r="J2" s="5"/>
      <c r="K2" s="5"/>
      <c r="L2" s="5"/>
      <c r="M2" s="5"/>
      <c r="N2" s="5"/>
      <c r="O2" s="5"/>
      <c r="P2" s="5"/>
    </row>
    <row r="3" spans="1:16" s="8" customFormat="1" ht="34.5" customHeight="1" x14ac:dyDescent="0.15">
      <c r="A3" s="356" t="s">
        <v>71</v>
      </c>
      <c r="B3" s="357"/>
      <c r="C3" s="357"/>
      <c r="D3" s="358"/>
      <c r="E3" s="60" t="str">
        <f>'様式3-1（都提出Excel）認可・認定・家庭・小・居宅・事'!E3</f>
        <v>認可保育所</v>
      </c>
      <c r="F3" s="17" t="s">
        <v>33</v>
      </c>
      <c r="G3" s="60" t="str">
        <f>'様式3-1（都提出Excel）認可・認定・家庭・小・居宅・事'!G3</f>
        <v>学校法人織田学園</v>
      </c>
      <c r="H3" s="359" t="s">
        <v>70</v>
      </c>
      <c r="I3" s="360"/>
      <c r="J3" s="361"/>
      <c r="K3" s="356" t="str">
        <f>'様式3-1（都提出Excel）認可・認定・家庭・小・居宅・事'!K3:P3</f>
        <v>おだ学園保育園</v>
      </c>
      <c r="L3" s="357"/>
      <c r="M3" s="357"/>
      <c r="N3" s="357"/>
      <c r="O3" s="357"/>
      <c r="P3" s="358"/>
    </row>
    <row r="4" spans="1:16" s="3" customFormat="1" ht="11.25" customHeight="1" x14ac:dyDescent="0.15">
      <c r="A4" s="4"/>
      <c r="B4" s="4"/>
      <c r="C4" s="4"/>
      <c r="D4" s="4"/>
    </row>
    <row r="5" spans="1:16" ht="28.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10"/>
      <c r="B6" s="364" t="s">
        <v>19</v>
      </c>
      <c r="C6" s="365"/>
      <c r="D6" s="365"/>
      <c r="E6" s="365"/>
      <c r="F6" s="365"/>
      <c r="G6" s="365"/>
      <c r="H6" s="365"/>
      <c r="I6" s="365"/>
      <c r="J6" s="366"/>
      <c r="K6" s="364" t="s">
        <v>42</v>
      </c>
      <c r="L6" s="365"/>
      <c r="M6" s="366"/>
      <c r="N6" s="367" t="s">
        <v>85</v>
      </c>
      <c r="O6" s="368"/>
      <c r="P6" s="369"/>
    </row>
    <row r="7" spans="1:16" ht="36" customHeight="1" x14ac:dyDescent="0.15">
      <c r="A7" s="313" t="s">
        <v>9</v>
      </c>
      <c r="B7" s="333" t="s">
        <v>72</v>
      </c>
      <c r="C7" s="334"/>
      <c r="D7" s="334"/>
      <c r="E7" s="334"/>
      <c r="F7" s="334"/>
      <c r="G7" s="334"/>
      <c r="H7" s="334"/>
      <c r="I7" s="334"/>
      <c r="J7" s="335"/>
      <c r="K7" s="318">
        <f>'様式3-1（都提出Excel）認可・認定・家庭・小・居宅・事'!K7:M7</f>
        <v>162296824</v>
      </c>
      <c r="L7" s="319"/>
      <c r="M7" s="319"/>
      <c r="N7" s="318">
        <f>'様式3-1（都提出Excel）認可・認定・家庭・小・居宅・事'!N7:P7</f>
        <v>169620452</v>
      </c>
      <c r="O7" s="319"/>
      <c r="P7" s="320"/>
    </row>
    <row r="8" spans="1:16" ht="32.25" customHeight="1" x14ac:dyDescent="0.15">
      <c r="A8" s="314"/>
      <c r="B8" s="316" t="s">
        <v>73</v>
      </c>
      <c r="C8" s="326"/>
      <c r="D8" s="326"/>
      <c r="E8" s="326"/>
      <c r="F8" s="326"/>
      <c r="G8" s="326"/>
      <c r="H8" s="326"/>
      <c r="I8" s="326"/>
      <c r="J8" s="336"/>
      <c r="K8" s="318">
        <f>'様式3-1（都提出Excel）認可・認定・家庭・小・居宅・事'!K8:M8</f>
        <v>8048000</v>
      </c>
      <c r="L8" s="319"/>
      <c r="M8" s="319"/>
      <c r="N8" s="318">
        <f>'様式3-1（都提出Excel）認可・認定・家庭・小・居宅・事'!N8:P8</f>
        <v>8451000</v>
      </c>
      <c r="O8" s="319"/>
      <c r="P8" s="320"/>
    </row>
    <row r="9" spans="1:16" ht="32.25" customHeight="1" x14ac:dyDescent="0.15">
      <c r="A9" s="314"/>
      <c r="B9" s="316" t="s">
        <v>74</v>
      </c>
      <c r="C9" s="326"/>
      <c r="D9" s="326"/>
      <c r="E9" s="326"/>
      <c r="F9" s="326"/>
      <c r="G9" s="326"/>
      <c r="H9" s="326"/>
      <c r="I9" s="326"/>
      <c r="J9" s="336"/>
      <c r="K9" s="318">
        <f>'様式3-1（都提出Excel）認可・認定・家庭・小・居宅・事'!K9:M9</f>
        <v>4158000</v>
      </c>
      <c r="L9" s="319"/>
      <c r="M9" s="319"/>
      <c r="N9" s="318">
        <f>'様式3-1（都提出Excel）認可・認定・家庭・小・居宅・事'!N9:P9</f>
        <v>6187000</v>
      </c>
      <c r="O9" s="319"/>
      <c r="P9" s="320"/>
    </row>
    <row r="10" spans="1:16" ht="32.25" customHeight="1" x14ac:dyDescent="0.15">
      <c r="A10" s="314"/>
      <c r="B10" s="353" t="s">
        <v>2</v>
      </c>
      <c r="C10" s="354"/>
      <c r="D10" s="354"/>
      <c r="E10" s="354"/>
      <c r="F10" s="354"/>
      <c r="G10" s="354"/>
      <c r="H10" s="354"/>
      <c r="I10" s="354"/>
      <c r="J10" s="355"/>
      <c r="K10" s="318">
        <f>'様式3-1（都提出Excel）認可・認定・家庭・小・居宅・事'!K10:M10</f>
        <v>0</v>
      </c>
      <c r="L10" s="319"/>
      <c r="M10" s="319"/>
      <c r="N10" s="318">
        <f>'様式3-1（都提出Excel）認可・認定・家庭・小・居宅・事'!N10:P10</f>
        <v>0</v>
      </c>
      <c r="O10" s="319"/>
      <c r="P10" s="320"/>
    </row>
    <row r="11" spans="1:16" ht="33.75" customHeight="1" x14ac:dyDescent="0.15">
      <c r="A11" s="314"/>
      <c r="B11" s="316" t="s">
        <v>3</v>
      </c>
      <c r="C11" s="326"/>
      <c r="D11" s="326"/>
      <c r="E11" s="326"/>
      <c r="F11" s="326"/>
      <c r="G11" s="326"/>
      <c r="H11" s="326"/>
      <c r="I11" s="326"/>
      <c r="J11" s="336"/>
      <c r="K11" s="318">
        <f>'様式3-1（都提出Excel）認可・認定・家庭・小・居宅・事'!K11:M11</f>
        <v>3142520</v>
      </c>
      <c r="L11" s="319"/>
      <c r="M11" s="319"/>
      <c r="N11" s="318">
        <f>'様式3-1（都提出Excel）認可・認定・家庭・小・居宅・事'!N11:P11</f>
        <v>4173606</v>
      </c>
      <c r="O11" s="319"/>
      <c r="P11" s="320"/>
    </row>
    <row r="12" spans="1:16" ht="32.25" customHeight="1" x14ac:dyDescent="0.15">
      <c r="A12" s="314"/>
      <c r="B12" s="329" t="s">
        <v>14</v>
      </c>
      <c r="C12" s="330"/>
      <c r="D12" s="330"/>
      <c r="E12" s="330"/>
      <c r="F12" s="330"/>
      <c r="G12" s="330"/>
      <c r="H12" s="330"/>
      <c r="I12" s="330"/>
      <c r="J12" s="370"/>
      <c r="K12" s="318">
        <f>'様式3-1（都提出Excel）認可・認定・家庭・小・居宅・事'!K12:M12</f>
        <v>746978</v>
      </c>
      <c r="L12" s="319"/>
      <c r="M12" s="319"/>
      <c r="N12" s="318">
        <f>'様式3-1（都提出Excel）認可・認定・家庭・小・居宅・事'!N12:P12</f>
        <v>5846175</v>
      </c>
      <c r="O12" s="319"/>
      <c r="P12" s="320"/>
    </row>
    <row r="13" spans="1:16" ht="30.75" customHeight="1" x14ac:dyDescent="0.15">
      <c r="A13" s="314"/>
      <c r="B13" s="327" t="s">
        <v>20</v>
      </c>
      <c r="C13" s="328"/>
      <c r="D13" s="328"/>
      <c r="E13" s="328"/>
      <c r="F13" s="328"/>
      <c r="G13" s="328"/>
      <c r="H13" s="328"/>
      <c r="I13" s="328"/>
      <c r="J13" s="352"/>
      <c r="K13" s="323">
        <f>'様式3-1（都提出Excel）認可・認定・家庭・小・居宅・事'!K13:M13</f>
        <v>178392322</v>
      </c>
      <c r="L13" s="324"/>
      <c r="M13" s="324"/>
      <c r="N13" s="323">
        <f>'様式3-1（都提出Excel）認可・認定・家庭・小・居宅・事'!N13:P13</f>
        <v>194278233</v>
      </c>
      <c r="O13" s="324"/>
      <c r="P13" s="325"/>
    </row>
    <row r="14" spans="1:16" s="7" customFormat="1" ht="32.25" customHeight="1" x14ac:dyDescent="0.15">
      <c r="A14" s="314"/>
      <c r="B14" s="316" t="s">
        <v>45</v>
      </c>
      <c r="C14" s="326"/>
      <c r="D14" s="326"/>
      <c r="E14" s="326"/>
      <c r="F14" s="326"/>
      <c r="G14" s="326"/>
      <c r="H14" s="326"/>
      <c r="I14" s="326"/>
      <c r="J14" s="336"/>
      <c r="K14" s="318">
        <f>'様式3-1（都提出Excel）認可・認定・家庭・小・居宅・事'!K14:M14</f>
        <v>132889519</v>
      </c>
      <c r="L14" s="319"/>
      <c r="M14" s="319"/>
      <c r="N14" s="318">
        <f>'様式3-1（都提出Excel）認可・認定・家庭・小・居宅・事'!N14:P14</f>
        <v>146868826</v>
      </c>
      <c r="O14" s="319"/>
      <c r="P14" s="320"/>
    </row>
    <row r="15" spans="1:16" s="7" customFormat="1" ht="32.25" customHeight="1" x14ac:dyDescent="0.15">
      <c r="A15" s="314"/>
      <c r="B15" s="346" t="s">
        <v>46</v>
      </c>
      <c r="C15" s="347"/>
      <c r="D15" s="347"/>
      <c r="E15" s="347"/>
      <c r="F15" s="347"/>
      <c r="G15" s="347"/>
      <c r="H15" s="347"/>
      <c r="I15" s="347"/>
      <c r="J15" s="348"/>
      <c r="K15" s="349">
        <f>'様式3-1（都提出Excel）認可・認定・家庭・小・居宅・事'!K15:M15</f>
        <v>67978837</v>
      </c>
      <c r="L15" s="350"/>
      <c r="M15" s="350"/>
      <c r="N15" s="349">
        <f>'様式3-1（都提出Excel）認可・認定・家庭・小・居宅・事'!N15:P15</f>
        <v>93311223</v>
      </c>
      <c r="O15" s="350"/>
      <c r="P15" s="351"/>
    </row>
    <row r="16" spans="1:16" s="7" customFormat="1" ht="32.25" customHeight="1" x14ac:dyDescent="0.15">
      <c r="A16" s="314"/>
      <c r="B16" s="340" t="s">
        <v>47</v>
      </c>
      <c r="C16" s="341"/>
      <c r="D16" s="341"/>
      <c r="E16" s="341"/>
      <c r="F16" s="341"/>
      <c r="G16" s="341"/>
      <c r="H16" s="341"/>
      <c r="I16" s="341"/>
      <c r="J16" s="342"/>
      <c r="K16" s="343">
        <f>'様式3-1（都提出Excel）認可・認定・家庭・小・居宅・事'!K16:M16</f>
        <v>10338009</v>
      </c>
      <c r="L16" s="344"/>
      <c r="M16" s="344"/>
      <c r="N16" s="343">
        <f>'様式3-1（都提出Excel）認可・認定・家庭・小・居宅・事'!N16:P16</f>
        <v>10646740</v>
      </c>
      <c r="O16" s="344"/>
      <c r="P16" s="345"/>
    </row>
    <row r="17" spans="1:16" s="7" customFormat="1" ht="32.25" customHeight="1" x14ac:dyDescent="0.15">
      <c r="A17" s="314"/>
      <c r="B17" s="340" t="s">
        <v>48</v>
      </c>
      <c r="C17" s="341"/>
      <c r="D17" s="341"/>
      <c r="E17" s="341"/>
      <c r="F17" s="341"/>
      <c r="G17" s="341"/>
      <c r="H17" s="341"/>
      <c r="I17" s="341"/>
      <c r="J17" s="342"/>
      <c r="K17" s="343">
        <f>'様式3-1（都提出Excel）認可・認定・家庭・小・居宅・事'!K17:M17</f>
        <v>21087738</v>
      </c>
      <c r="L17" s="344"/>
      <c r="M17" s="344"/>
      <c r="N17" s="343">
        <f>'様式3-1（都提出Excel）認可・認定・家庭・小・居宅・事'!N17:P17</f>
        <v>19456177</v>
      </c>
      <c r="O17" s="344"/>
      <c r="P17" s="345"/>
    </row>
    <row r="18" spans="1:16" s="7" customFormat="1" ht="32.25" customHeight="1" x14ac:dyDescent="0.15">
      <c r="A18" s="314"/>
      <c r="B18" s="340" t="s">
        <v>49</v>
      </c>
      <c r="C18" s="341"/>
      <c r="D18" s="341"/>
      <c r="E18" s="341"/>
      <c r="F18" s="341"/>
      <c r="G18" s="341"/>
      <c r="H18" s="341"/>
      <c r="I18" s="341"/>
      <c r="J18" s="342"/>
      <c r="K18" s="343">
        <f>'様式3-1（都提出Excel）認可・認定・家庭・小・居宅・事'!K18:M18</f>
        <v>12875626</v>
      </c>
      <c r="L18" s="344"/>
      <c r="M18" s="344"/>
      <c r="N18" s="343">
        <f>'様式3-1（都提出Excel）認可・認定・家庭・小・居宅・事'!N18:P18</f>
        <v>9723068</v>
      </c>
      <c r="O18" s="344"/>
      <c r="P18" s="345"/>
    </row>
    <row r="19" spans="1:16" s="7" customFormat="1" ht="32.25" customHeight="1" x14ac:dyDescent="0.15">
      <c r="A19" s="314"/>
      <c r="B19" s="340" t="s">
        <v>50</v>
      </c>
      <c r="C19" s="341"/>
      <c r="D19" s="341"/>
      <c r="E19" s="341"/>
      <c r="F19" s="341"/>
      <c r="G19" s="341"/>
      <c r="H19" s="341"/>
      <c r="I19" s="341"/>
      <c r="J19" s="342"/>
      <c r="K19" s="343">
        <f>'様式3-1（都提出Excel）認可・認定・家庭・小・居宅・事'!K19:M19</f>
        <v>9595255</v>
      </c>
      <c r="L19" s="344"/>
      <c r="M19" s="344"/>
      <c r="N19" s="343">
        <f>'様式3-1（都提出Excel）認可・認定・家庭・小・居宅・事'!N19:P19</f>
        <v>0</v>
      </c>
      <c r="O19" s="344"/>
      <c r="P19" s="345"/>
    </row>
    <row r="20" spans="1:16" s="7" customFormat="1" ht="32.25" customHeight="1" x14ac:dyDescent="0.15">
      <c r="A20" s="314"/>
      <c r="B20" s="260" t="s">
        <v>51</v>
      </c>
      <c r="C20" s="261"/>
      <c r="D20" s="261"/>
      <c r="E20" s="261"/>
      <c r="F20" s="261"/>
      <c r="G20" s="261"/>
      <c r="H20" s="261"/>
      <c r="I20" s="261"/>
      <c r="J20" s="262"/>
      <c r="K20" s="263">
        <f>'様式3-1（都提出Excel）認可・認定・家庭・小・居宅・事'!K20:M20</f>
        <v>11014054</v>
      </c>
      <c r="L20" s="264"/>
      <c r="M20" s="264"/>
      <c r="N20" s="263">
        <f>'様式3-1（都提出Excel）認可・認定・家庭・小・居宅・事'!N20:P20</f>
        <v>13731618</v>
      </c>
      <c r="O20" s="264"/>
      <c r="P20" s="265"/>
    </row>
    <row r="21" spans="1:16" s="7" customFormat="1" ht="32.25" customHeight="1" x14ac:dyDescent="0.15">
      <c r="A21" s="314"/>
      <c r="B21" s="316" t="s">
        <v>36</v>
      </c>
      <c r="C21" s="326"/>
      <c r="D21" s="326"/>
      <c r="E21" s="326"/>
      <c r="F21" s="326"/>
      <c r="G21" s="326"/>
      <c r="H21" s="326"/>
      <c r="I21" s="326"/>
      <c r="J21" s="336"/>
      <c r="K21" s="318">
        <f>'様式3-1（都提出Excel）認可・認定・家庭・小・居宅・事'!K21:M21</f>
        <v>12168266</v>
      </c>
      <c r="L21" s="319"/>
      <c r="M21" s="319"/>
      <c r="N21" s="318">
        <f>'様式3-1（都提出Excel）認可・認定・家庭・小・居宅・事'!N21:P21</f>
        <v>14405630</v>
      </c>
      <c r="O21" s="319"/>
      <c r="P21" s="320"/>
    </row>
    <row r="22" spans="1:16" s="7" customFormat="1" ht="30" customHeight="1" x14ac:dyDescent="0.15">
      <c r="A22" s="314"/>
      <c r="B22" s="346" t="s">
        <v>52</v>
      </c>
      <c r="C22" s="347"/>
      <c r="D22" s="347"/>
      <c r="E22" s="347"/>
      <c r="F22" s="347"/>
      <c r="G22" s="347"/>
      <c r="H22" s="347"/>
      <c r="I22" s="347"/>
      <c r="J22" s="348"/>
      <c r="K22" s="349">
        <f>'様式3-1（都提出Excel）認可・認定・家庭・小・居宅・事'!K22:M22</f>
        <v>6035936</v>
      </c>
      <c r="L22" s="350"/>
      <c r="M22" s="350"/>
      <c r="N22" s="349">
        <f>'様式3-1（都提出Excel）認可・認定・家庭・小・居宅・事'!N22:P22</f>
        <v>6596611</v>
      </c>
      <c r="O22" s="350"/>
      <c r="P22" s="351"/>
    </row>
    <row r="23" spans="1:16" s="7" customFormat="1" ht="30" customHeight="1" x14ac:dyDescent="0.15">
      <c r="A23" s="314"/>
      <c r="B23" s="340" t="s">
        <v>53</v>
      </c>
      <c r="C23" s="341"/>
      <c r="D23" s="341"/>
      <c r="E23" s="341"/>
      <c r="F23" s="341"/>
      <c r="G23" s="341"/>
      <c r="H23" s="341"/>
      <c r="I23" s="341"/>
      <c r="J23" s="342"/>
      <c r="K23" s="343">
        <f>'様式3-1（都提出Excel）認可・認定・家庭・小・居宅・事'!K23:M23</f>
        <v>72863</v>
      </c>
      <c r="L23" s="344"/>
      <c r="M23" s="344"/>
      <c r="N23" s="343">
        <f>'様式3-1（都提出Excel）認可・認定・家庭・小・居宅・事'!N23:P23</f>
        <v>77263</v>
      </c>
      <c r="O23" s="344"/>
      <c r="P23" s="345"/>
    </row>
    <row r="24" spans="1:16" s="7" customFormat="1" ht="30" customHeight="1" x14ac:dyDescent="0.15">
      <c r="A24" s="314"/>
      <c r="B24" s="340" t="s">
        <v>54</v>
      </c>
      <c r="C24" s="341"/>
      <c r="D24" s="341"/>
      <c r="E24" s="341"/>
      <c r="F24" s="341"/>
      <c r="G24" s="341"/>
      <c r="H24" s="341"/>
      <c r="I24" s="341"/>
      <c r="J24" s="342"/>
      <c r="K24" s="343">
        <f>'様式3-1（都提出Excel）認可・認定・家庭・小・居宅・事'!K24:M24</f>
        <v>898594</v>
      </c>
      <c r="L24" s="344"/>
      <c r="M24" s="344"/>
      <c r="N24" s="343">
        <f>'様式3-1（都提出Excel）認可・認定・家庭・小・居宅・事'!N24:P24</f>
        <v>850220</v>
      </c>
      <c r="O24" s="344"/>
      <c r="P24" s="345"/>
    </row>
    <row r="25" spans="1:16" s="7" customFormat="1" ht="30" customHeight="1" x14ac:dyDescent="0.15">
      <c r="A25" s="314"/>
      <c r="B25" s="340" t="s">
        <v>55</v>
      </c>
      <c r="C25" s="341"/>
      <c r="D25" s="341"/>
      <c r="E25" s="341"/>
      <c r="F25" s="341"/>
      <c r="G25" s="341"/>
      <c r="H25" s="341"/>
      <c r="I25" s="341"/>
      <c r="J25" s="342"/>
      <c r="K25" s="343">
        <f>'様式3-1（都提出Excel）認可・認定・家庭・小・居宅・事'!K25:M25</f>
        <v>3443747</v>
      </c>
      <c r="L25" s="344"/>
      <c r="M25" s="344"/>
      <c r="N25" s="343">
        <f>'様式3-1（都提出Excel）認可・認定・家庭・小・居宅・事'!N25:P25</f>
        <v>3460789</v>
      </c>
      <c r="O25" s="344"/>
      <c r="P25" s="345"/>
    </row>
    <row r="26" spans="1:16" s="7" customFormat="1" ht="30" customHeight="1" x14ac:dyDescent="0.15">
      <c r="A26" s="314"/>
      <c r="B26" s="340" t="s">
        <v>56</v>
      </c>
      <c r="C26" s="341"/>
      <c r="D26" s="341"/>
      <c r="E26" s="341"/>
      <c r="F26" s="341"/>
      <c r="G26" s="341"/>
      <c r="H26" s="341"/>
      <c r="I26" s="341"/>
      <c r="J26" s="342"/>
      <c r="K26" s="343">
        <f>'様式3-1（都提出Excel）認可・認定・家庭・小・居宅・事'!K26:M26</f>
        <v>1473225</v>
      </c>
      <c r="L26" s="344"/>
      <c r="M26" s="344"/>
      <c r="N26" s="343">
        <f>'様式3-1（都提出Excel）認可・認定・家庭・小・居宅・事'!N26:P26</f>
        <v>1125621</v>
      </c>
      <c r="O26" s="344"/>
      <c r="P26" s="345"/>
    </row>
    <row r="27" spans="1:16" s="7" customFormat="1" ht="30" customHeight="1" x14ac:dyDescent="0.15">
      <c r="A27" s="314"/>
      <c r="B27" s="260" t="str">
        <f>'様式3-1（都提出Excel）認可・認定・家庭・小・居宅・事'!B27:J27</f>
        <v>　　その他の支出【賃借料・保険料　　　　　　　　　　】</v>
      </c>
      <c r="C27" s="261"/>
      <c r="D27" s="261"/>
      <c r="E27" s="261"/>
      <c r="F27" s="261"/>
      <c r="G27" s="261"/>
      <c r="H27" s="261"/>
      <c r="I27" s="261"/>
      <c r="J27" s="262"/>
      <c r="K27" s="263">
        <f>'様式3-1（都提出Excel）認可・認定・家庭・小・居宅・事'!K27:M27</f>
        <v>243901</v>
      </c>
      <c r="L27" s="264"/>
      <c r="M27" s="264"/>
      <c r="N27" s="263">
        <f>'様式3-1（都提出Excel）認可・認定・家庭・小・居宅・事'!N27:P27</f>
        <v>2295126</v>
      </c>
      <c r="O27" s="264"/>
      <c r="P27" s="265"/>
    </row>
    <row r="28" spans="1:16" s="7" customFormat="1" ht="32.25" customHeight="1" x14ac:dyDescent="0.15">
      <c r="A28" s="314"/>
      <c r="B28" s="316" t="s">
        <v>35</v>
      </c>
      <c r="C28" s="326"/>
      <c r="D28" s="326"/>
      <c r="E28" s="326"/>
      <c r="F28" s="326"/>
      <c r="G28" s="326"/>
      <c r="H28" s="326"/>
      <c r="I28" s="326"/>
      <c r="J28" s="336"/>
      <c r="K28" s="318">
        <f>'様式3-1（都提出Excel）認可・認定・家庭・小・居宅・事'!K28:M28</f>
        <v>27117086</v>
      </c>
      <c r="L28" s="319"/>
      <c r="M28" s="319"/>
      <c r="N28" s="318">
        <f>'様式3-1（都提出Excel）認可・認定・家庭・小・居宅・事'!N28:P28</f>
        <v>24780827</v>
      </c>
      <c r="O28" s="319"/>
      <c r="P28" s="320"/>
    </row>
    <row r="29" spans="1:16" s="7" customFormat="1" ht="30" customHeight="1" x14ac:dyDescent="0.15">
      <c r="A29" s="314"/>
      <c r="B29" s="346" t="s">
        <v>57</v>
      </c>
      <c r="C29" s="347"/>
      <c r="D29" s="347"/>
      <c r="E29" s="347"/>
      <c r="F29" s="347"/>
      <c r="G29" s="347"/>
      <c r="H29" s="347"/>
      <c r="I29" s="347"/>
      <c r="J29" s="348"/>
      <c r="K29" s="349">
        <f>'様式3-1（都提出Excel）認可・認定・家庭・小・居宅・事'!K29:M29</f>
        <v>289373</v>
      </c>
      <c r="L29" s="350"/>
      <c r="M29" s="350"/>
      <c r="N29" s="349">
        <f>'様式3-1（都提出Excel）認可・認定・家庭・小・居宅・事'!N29:P29</f>
        <v>411008</v>
      </c>
      <c r="O29" s="350"/>
      <c r="P29" s="351"/>
    </row>
    <row r="30" spans="1:16" s="7" customFormat="1" ht="30" customHeight="1" x14ac:dyDescent="0.15">
      <c r="A30" s="314"/>
      <c r="B30" s="340" t="s">
        <v>58</v>
      </c>
      <c r="C30" s="341"/>
      <c r="D30" s="341"/>
      <c r="E30" s="341"/>
      <c r="F30" s="341"/>
      <c r="G30" s="341"/>
      <c r="H30" s="341"/>
      <c r="I30" s="341"/>
      <c r="J30" s="342"/>
      <c r="K30" s="343">
        <f>'様式3-1（都提出Excel）認可・認定・家庭・小・居宅・事'!K30:M30</f>
        <v>202816</v>
      </c>
      <c r="L30" s="344"/>
      <c r="M30" s="344"/>
      <c r="N30" s="343">
        <f>'様式3-1（都提出Excel）認可・認定・家庭・小・居宅・事'!N30:P30</f>
        <v>359818</v>
      </c>
      <c r="O30" s="344"/>
      <c r="P30" s="345"/>
    </row>
    <row r="31" spans="1:16" s="7" customFormat="1" ht="30" customHeight="1" x14ac:dyDescent="0.15">
      <c r="A31" s="314"/>
      <c r="B31" s="340" t="s">
        <v>59</v>
      </c>
      <c r="C31" s="341"/>
      <c r="D31" s="341"/>
      <c r="E31" s="341"/>
      <c r="F31" s="341"/>
      <c r="G31" s="341"/>
      <c r="H31" s="341"/>
      <c r="I31" s="341"/>
      <c r="J31" s="342"/>
      <c r="K31" s="343">
        <f>'様式3-1（都提出Excel）認可・認定・家庭・小・居宅・事'!K31:M31</f>
        <v>107207</v>
      </c>
      <c r="L31" s="344"/>
      <c r="M31" s="344"/>
      <c r="N31" s="343">
        <f>'様式3-1（都提出Excel）認可・認定・家庭・小・居宅・事'!N31:P31</f>
        <v>254128</v>
      </c>
      <c r="O31" s="344"/>
      <c r="P31" s="345"/>
    </row>
    <row r="32" spans="1:16" s="7" customFormat="1" ht="30" customHeight="1" x14ac:dyDescent="0.15">
      <c r="A32" s="314"/>
      <c r="B32" s="340" t="s">
        <v>60</v>
      </c>
      <c r="C32" s="341"/>
      <c r="D32" s="341"/>
      <c r="E32" s="341"/>
      <c r="F32" s="341"/>
      <c r="G32" s="341"/>
      <c r="H32" s="341"/>
      <c r="I32" s="341"/>
      <c r="J32" s="342"/>
      <c r="K32" s="343">
        <f>'様式3-1（都提出Excel）認可・認定・家庭・小・居宅・事'!K32:M32</f>
        <v>530489</v>
      </c>
      <c r="L32" s="344"/>
      <c r="M32" s="344"/>
      <c r="N32" s="343">
        <f>'様式3-1（都提出Excel）認可・認定・家庭・小・居宅・事'!N32:P32</f>
        <v>553329</v>
      </c>
      <c r="O32" s="344"/>
      <c r="P32" s="345"/>
    </row>
    <row r="33" spans="1:16" s="7" customFormat="1" ht="30" customHeight="1" x14ac:dyDescent="0.15">
      <c r="A33" s="314"/>
      <c r="B33" s="340" t="s">
        <v>61</v>
      </c>
      <c r="C33" s="341"/>
      <c r="D33" s="341"/>
      <c r="E33" s="341"/>
      <c r="F33" s="341"/>
      <c r="G33" s="341"/>
      <c r="H33" s="341"/>
      <c r="I33" s="341"/>
      <c r="J33" s="342"/>
      <c r="K33" s="343">
        <f>'様式3-1（都提出Excel）認可・認定・家庭・小・居宅・事'!K33:M33</f>
        <v>84160</v>
      </c>
      <c r="L33" s="344"/>
      <c r="M33" s="344"/>
      <c r="N33" s="343">
        <f>'様式3-1（都提出Excel）認可・認定・家庭・小・居宅・事'!N33:P33</f>
        <v>80360</v>
      </c>
      <c r="O33" s="344"/>
      <c r="P33" s="345"/>
    </row>
    <row r="34" spans="1:16" s="7" customFormat="1" ht="30" customHeight="1" x14ac:dyDescent="0.15">
      <c r="A34" s="314"/>
      <c r="B34" s="340" t="s">
        <v>55</v>
      </c>
      <c r="C34" s="341"/>
      <c r="D34" s="341"/>
      <c r="E34" s="341"/>
      <c r="F34" s="341" t="s">
        <v>1</v>
      </c>
      <c r="G34" s="341"/>
      <c r="H34" s="341"/>
      <c r="I34" s="341"/>
      <c r="J34" s="342"/>
      <c r="K34" s="343">
        <f>'様式3-1（都提出Excel）認可・認定・家庭・小・居宅・事'!K34:M34</f>
        <v>0</v>
      </c>
      <c r="L34" s="344"/>
      <c r="M34" s="344"/>
      <c r="N34" s="343">
        <f>'様式3-1（都提出Excel）認可・認定・家庭・小・居宅・事'!N34:P34</f>
        <v>0</v>
      </c>
      <c r="O34" s="344"/>
      <c r="P34" s="345"/>
    </row>
    <row r="35" spans="1:16" s="7" customFormat="1" ht="30" customHeight="1" x14ac:dyDescent="0.15">
      <c r="A35" s="314"/>
      <c r="B35" s="340" t="s">
        <v>62</v>
      </c>
      <c r="C35" s="341"/>
      <c r="D35" s="341"/>
      <c r="E35" s="341"/>
      <c r="F35" s="341"/>
      <c r="G35" s="341"/>
      <c r="H35" s="341"/>
      <c r="I35" s="341"/>
      <c r="J35" s="342"/>
      <c r="K35" s="343">
        <f>'様式3-1（都提出Excel）認可・認定・家庭・小・居宅・事'!K35:M35</f>
        <v>2826760</v>
      </c>
      <c r="L35" s="344"/>
      <c r="M35" s="344"/>
      <c r="N35" s="343">
        <f>'様式3-1（都提出Excel）認可・認定・家庭・小・居宅・事'!N35:P35</f>
        <v>2135774</v>
      </c>
      <c r="O35" s="344"/>
      <c r="P35" s="345"/>
    </row>
    <row r="36" spans="1:16" s="7" customFormat="1" ht="30" customHeight="1" x14ac:dyDescent="0.15">
      <c r="A36" s="314"/>
      <c r="B36" s="340" t="s">
        <v>63</v>
      </c>
      <c r="C36" s="341"/>
      <c r="D36" s="341"/>
      <c r="E36" s="341"/>
      <c r="F36" s="341" t="s">
        <v>1</v>
      </c>
      <c r="G36" s="341"/>
      <c r="H36" s="341"/>
      <c r="I36" s="341"/>
      <c r="J36" s="342"/>
      <c r="K36" s="343">
        <f>'様式3-1（都提出Excel）認可・認定・家庭・小・居宅・事'!K36:M36</f>
        <v>397284</v>
      </c>
      <c r="L36" s="344"/>
      <c r="M36" s="344"/>
      <c r="N36" s="343">
        <f>'様式3-1（都提出Excel）認可・認定・家庭・小・居宅・事'!N36:P36</f>
        <v>357280</v>
      </c>
      <c r="O36" s="344"/>
      <c r="P36" s="345"/>
    </row>
    <row r="37" spans="1:16" s="7" customFormat="1" ht="30" customHeight="1" x14ac:dyDescent="0.15">
      <c r="A37" s="314"/>
      <c r="B37" s="340" t="s">
        <v>64</v>
      </c>
      <c r="C37" s="341"/>
      <c r="D37" s="341"/>
      <c r="E37" s="341"/>
      <c r="F37" s="341" t="s">
        <v>1</v>
      </c>
      <c r="G37" s="341"/>
      <c r="H37" s="341"/>
      <c r="I37" s="341"/>
      <c r="J37" s="342"/>
      <c r="K37" s="343">
        <f>'様式3-1（都提出Excel）認可・認定・家庭・小・居宅・事'!K37:M37</f>
        <v>289500</v>
      </c>
      <c r="L37" s="344"/>
      <c r="M37" s="344"/>
      <c r="N37" s="343">
        <f>'様式3-1（都提出Excel）認可・認定・家庭・小・居宅・事'!N37:P37</f>
        <v>158600</v>
      </c>
      <c r="O37" s="344"/>
      <c r="P37" s="345"/>
    </row>
    <row r="38" spans="1:16" s="7" customFormat="1" ht="30" customHeight="1" x14ac:dyDescent="0.15">
      <c r="A38" s="314"/>
      <c r="B38" s="340" t="s">
        <v>65</v>
      </c>
      <c r="C38" s="341"/>
      <c r="D38" s="341"/>
      <c r="E38" s="341"/>
      <c r="F38" s="341" t="s">
        <v>1</v>
      </c>
      <c r="G38" s="341"/>
      <c r="H38" s="341"/>
      <c r="I38" s="341"/>
      <c r="J38" s="342"/>
      <c r="K38" s="343">
        <f>'様式3-1（都提出Excel）認可・認定・家庭・小・居宅・事'!K38:M38</f>
        <v>582685</v>
      </c>
      <c r="L38" s="344"/>
      <c r="M38" s="344"/>
      <c r="N38" s="343">
        <f>'様式3-1（都提出Excel）認可・認定・家庭・小・居宅・事'!N38:P38</f>
        <v>1238959</v>
      </c>
      <c r="O38" s="344"/>
      <c r="P38" s="345"/>
    </row>
    <row r="39" spans="1:16" s="7" customFormat="1" ht="30" customHeight="1" x14ac:dyDescent="0.15">
      <c r="A39" s="314"/>
      <c r="B39" s="340" t="s">
        <v>66</v>
      </c>
      <c r="C39" s="341"/>
      <c r="D39" s="341"/>
      <c r="E39" s="341"/>
      <c r="F39" s="341" t="s">
        <v>1</v>
      </c>
      <c r="G39" s="341"/>
      <c r="H39" s="341"/>
      <c r="I39" s="341"/>
      <c r="J39" s="342"/>
      <c r="K39" s="343">
        <f>'様式3-1（都提出Excel）認可・認定・家庭・小・居宅・事'!K39:M39</f>
        <v>0</v>
      </c>
      <c r="L39" s="344"/>
      <c r="M39" s="344"/>
      <c r="N39" s="343">
        <f>'様式3-1（都提出Excel）認可・認定・家庭・小・居宅・事'!N39:P39</f>
        <v>0</v>
      </c>
      <c r="O39" s="344"/>
      <c r="P39" s="345"/>
    </row>
    <row r="40" spans="1:16" s="7" customFormat="1" ht="30" customHeight="1" x14ac:dyDescent="0.15">
      <c r="A40" s="314"/>
      <c r="B40" s="340" t="s">
        <v>67</v>
      </c>
      <c r="C40" s="341"/>
      <c r="D40" s="341"/>
      <c r="E40" s="341"/>
      <c r="F40" s="341" t="s">
        <v>1</v>
      </c>
      <c r="G40" s="341"/>
      <c r="H40" s="341"/>
      <c r="I40" s="341"/>
      <c r="J40" s="342"/>
      <c r="K40" s="343">
        <f>'様式3-1（都提出Excel）認可・認定・家庭・小・居宅・事'!K40:M40</f>
        <v>24171180</v>
      </c>
      <c r="L40" s="344"/>
      <c r="M40" s="344"/>
      <c r="N40" s="343">
        <f>'様式3-1（都提出Excel）認可・認定・家庭・小・居宅・事'!N40:P40</f>
        <v>22304915</v>
      </c>
      <c r="O40" s="344"/>
      <c r="P40" s="345"/>
    </row>
    <row r="41" spans="1:16" s="7" customFormat="1" ht="30" customHeight="1" x14ac:dyDescent="0.15">
      <c r="A41" s="314"/>
      <c r="B41" s="340" t="s">
        <v>68</v>
      </c>
      <c r="C41" s="341"/>
      <c r="D41" s="341"/>
      <c r="E41" s="341"/>
      <c r="F41" s="341" t="s">
        <v>1</v>
      </c>
      <c r="G41" s="341"/>
      <c r="H41" s="341"/>
      <c r="I41" s="341"/>
      <c r="J41" s="342"/>
      <c r="K41" s="343">
        <f>'様式3-1（都提出Excel）認可・認定・家庭・小・居宅・事'!K41:M41</f>
        <v>4450</v>
      </c>
      <c r="L41" s="344"/>
      <c r="M41" s="344"/>
      <c r="N41" s="343">
        <f>'様式3-1（都提出Excel）認可・認定・家庭・小・居宅・事'!N41:P41</f>
        <v>1300</v>
      </c>
      <c r="O41" s="344"/>
      <c r="P41" s="345"/>
    </row>
    <row r="42" spans="1:16" s="7" customFormat="1" ht="30" customHeight="1" x14ac:dyDescent="0.15">
      <c r="A42" s="314"/>
      <c r="B42" s="260" t="str">
        <f>'様式3-1（都提出Excel）認可・認定・家庭・小・居宅・事'!B42:J42</f>
        <v>　　その他の支出【出版物・諸会費・手数料・保険料・渉外費・被服費・雑支出・資金支出調整金勘定】</v>
      </c>
      <c r="C42" s="261"/>
      <c r="D42" s="261"/>
      <c r="E42" s="261"/>
      <c r="F42" s="261"/>
      <c r="G42" s="261"/>
      <c r="H42" s="261"/>
      <c r="I42" s="261"/>
      <c r="J42" s="262"/>
      <c r="K42" s="263">
        <f>'様式3-1（都提出Excel）認可・認定・家庭・小・居宅・事'!K42:M42</f>
        <v>-2368818</v>
      </c>
      <c r="L42" s="264"/>
      <c r="M42" s="264"/>
      <c r="N42" s="263">
        <f>'様式3-1（都提出Excel）認可・認定・家庭・小・居宅・事'!N42:P42</f>
        <v>-3074644</v>
      </c>
      <c r="O42" s="264"/>
      <c r="P42" s="265"/>
    </row>
    <row r="43" spans="1:16" s="7" customFormat="1" ht="32.25" customHeight="1" x14ac:dyDescent="0.15">
      <c r="A43" s="314"/>
      <c r="B43" s="321" t="s">
        <v>21</v>
      </c>
      <c r="C43" s="322"/>
      <c r="D43" s="322"/>
      <c r="E43" s="322"/>
      <c r="F43" s="322"/>
      <c r="G43" s="322"/>
      <c r="H43" s="322"/>
      <c r="I43" s="322"/>
      <c r="J43" s="332"/>
      <c r="K43" s="323">
        <f>'様式3-1（都提出Excel）認可・認定・家庭・小・居宅・事'!K43:M43</f>
        <v>172174871</v>
      </c>
      <c r="L43" s="324"/>
      <c r="M43" s="324"/>
      <c r="N43" s="323">
        <f>'様式3-1（都提出Excel）認可・認定・家庭・小・居宅・事'!N43:P43</f>
        <v>186055283</v>
      </c>
      <c r="O43" s="324"/>
      <c r="P43" s="325"/>
    </row>
    <row r="44" spans="1:16" s="7" customFormat="1" ht="31.5" customHeight="1" x14ac:dyDescent="0.15">
      <c r="A44" s="315"/>
      <c r="B44" s="306" t="s">
        <v>22</v>
      </c>
      <c r="C44" s="307"/>
      <c r="D44" s="307"/>
      <c r="E44" s="307"/>
      <c r="F44" s="307"/>
      <c r="G44" s="307"/>
      <c r="H44" s="307"/>
      <c r="I44" s="307"/>
      <c r="J44" s="331"/>
      <c r="K44" s="308">
        <f>'様式3-1（都提出Excel）認可・認定・家庭・小・居宅・事'!K44:M44</f>
        <v>6217451</v>
      </c>
      <c r="L44" s="309"/>
      <c r="M44" s="309"/>
      <c r="N44" s="308">
        <f>'様式3-1（都提出Excel）認可・認定・家庭・小・居宅・事'!N44:P44</f>
        <v>8222950</v>
      </c>
      <c r="O44" s="309"/>
      <c r="P44" s="310"/>
    </row>
    <row r="45" spans="1:16" ht="8.25" customHeight="1" x14ac:dyDescent="0.15">
      <c r="A45" s="182"/>
      <c r="B45" s="183"/>
      <c r="C45" s="183"/>
      <c r="D45" s="183"/>
      <c r="E45" s="183"/>
      <c r="F45" s="183"/>
      <c r="G45" s="183"/>
      <c r="H45" s="183"/>
      <c r="I45" s="183"/>
      <c r="J45" s="183"/>
      <c r="K45" s="184"/>
      <c r="L45" s="185"/>
      <c r="M45" s="185"/>
      <c r="N45" s="184"/>
      <c r="O45" s="185"/>
      <c r="P45" s="186"/>
    </row>
    <row r="46" spans="1:16" ht="32.25" customHeight="1" x14ac:dyDescent="0.15">
      <c r="A46" s="313" t="s">
        <v>4</v>
      </c>
      <c r="B46" s="316" t="s">
        <v>5</v>
      </c>
      <c r="C46" s="326"/>
      <c r="D46" s="326"/>
      <c r="E46" s="326"/>
      <c r="F46" s="326"/>
      <c r="G46" s="326"/>
      <c r="H46" s="326"/>
      <c r="I46" s="326"/>
      <c r="J46" s="326"/>
      <c r="K46" s="318">
        <f>'様式3-1（都提出Excel）認可・認定・家庭・小・居宅・事'!K46:M46</f>
        <v>0</v>
      </c>
      <c r="L46" s="319"/>
      <c r="M46" s="319"/>
      <c r="N46" s="318">
        <f>'様式3-1（都提出Excel）認可・認定・家庭・小・居宅・事'!N46:P46</f>
        <v>0</v>
      </c>
      <c r="O46" s="319"/>
      <c r="P46" s="320"/>
    </row>
    <row r="47" spans="1:16" ht="32.25" customHeight="1" x14ac:dyDescent="0.15">
      <c r="A47" s="314"/>
      <c r="B47" s="329" t="s">
        <v>10</v>
      </c>
      <c r="C47" s="330"/>
      <c r="D47" s="330"/>
      <c r="E47" s="330"/>
      <c r="F47" s="330"/>
      <c r="G47" s="330"/>
      <c r="H47" s="330"/>
      <c r="I47" s="330"/>
      <c r="J47" s="330"/>
      <c r="K47" s="318">
        <f>'様式3-1（都提出Excel）認可・認定・家庭・小・居宅・事'!K47:M47</f>
        <v>0</v>
      </c>
      <c r="L47" s="319"/>
      <c r="M47" s="319"/>
      <c r="N47" s="318">
        <f>'様式3-1（都提出Excel）認可・認定・家庭・小・居宅・事'!N47:P47</f>
        <v>0</v>
      </c>
      <c r="O47" s="319"/>
      <c r="P47" s="320"/>
    </row>
    <row r="48" spans="1:16" ht="32.25" customHeight="1" x14ac:dyDescent="0.15">
      <c r="A48" s="314"/>
      <c r="B48" s="337" t="s">
        <v>11</v>
      </c>
      <c r="C48" s="338"/>
      <c r="D48" s="338"/>
      <c r="E48" s="338"/>
      <c r="F48" s="338"/>
      <c r="G48" s="338"/>
      <c r="H48" s="338"/>
      <c r="I48" s="338"/>
      <c r="J48" s="339"/>
      <c r="K48" s="318">
        <f>'様式3-1（都提出Excel）認可・認定・家庭・小・居宅・事'!K48:M48</f>
        <v>0</v>
      </c>
      <c r="L48" s="319"/>
      <c r="M48" s="319"/>
      <c r="N48" s="318">
        <f>'様式3-1（都提出Excel）認可・認定・家庭・小・居宅・事'!N48:P48</f>
        <v>0</v>
      </c>
      <c r="O48" s="319"/>
      <c r="P48" s="320"/>
    </row>
    <row r="49" spans="1:16" ht="32.25" customHeight="1" x14ac:dyDescent="0.15">
      <c r="A49" s="314"/>
      <c r="B49" s="327" t="s">
        <v>23</v>
      </c>
      <c r="C49" s="328"/>
      <c r="D49" s="328"/>
      <c r="E49" s="328"/>
      <c r="F49" s="328"/>
      <c r="G49" s="328"/>
      <c r="H49" s="328"/>
      <c r="I49" s="328"/>
      <c r="J49" s="328"/>
      <c r="K49" s="323">
        <f>'様式3-1（都提出Excel）認可・認定・家庭・小・居宅・事'!K49:M49</f>
        <v>0</v>
      </c>
      <c r="L49" s="324"/>
      <c r="M49" s="324"/>
      <c r="N49" s="323">
        <f>'様式3-1（都提出Excel）認可・認定・家庭・小・居宅・事'!N49:P49</f>
        <v>0</v>
      </c>
      <c r="O49" s="324"/>
      <c r="P49" s="325"/>
    </row>
    <row r="50" spans="1:16" ht="32.25" customHeight="1" x14ac:dyDescent="0.15">
      <c r="A50" s="314"/>
      <c r="B50" s="316" t="s">
        <v>12</v>
      </c>
      <c r="C50" s="326"/>
      <c r="D50" s="326"/>
      <c r="E50" s="326"/>
      <c r="F50" s="326"/>
      <c r="G50" s="326"/>
      <c r="H50" s="326"/>
      <c r="I50" s="326"/>
      <c r="J50" s="326"/>
      <c r="K50" s="318">
        <f>'様式3-1（都提出Excel）認可・認定・家庭・小・居宅・事'!K50:M50</f>
        <v>0</v>
      </c>
      <c r="L50" s="319"/>
      <c r="M50" s="319"/>
      <c r="N50" s="318">
        <f>'様式3-1（都提出Excel）認可・認定・家庭・小・居宅・事'!N50:P50</f>
        <v>0</v>
      </c>
      <c r="O50" s="319"/>
      <c r="P50" s="320"/>
    </row>
    <row r="51" spans="1:16" s="7" customFormat="1" ht="36" customHeight="1" x14ac:dyDescent="0.15">
      <c r="A51" s="314"/>
      <c r="B51" s="316" t="s">
        <v>6</v>
      </c>
      <c r="C51" s="326"/>
      <c r="D51" s="326"/>
      <c r="E51" s="326"/>
      <c r="F51" s="326"/>
      <c r="G51" s="326"/>
      <c r="H51" s="326"/>
      <c r="I51" s="326"/>
      <c r="J51" s="326"/>
      <c r="K51" s="318">
        <f>'様式3-1（都提出Excel）認可・認定・家庭・小・居宅・事'!K51:M51</f>
        <v>0</v>
      </c>
      <c r="L51" s="319"/>
      <c r="M51" s="319"/>
      <c r="N51" s="318">
        <f>'様式3-1（都提出Excel）認可・認定・家庭・小・居宅・事'!N51:P51</f>
        <v>0</v>
      </c>
      <c r="O51" s="319"/>
      <c r="P51" s="320"/>
    </row>
    <row r="52" spans="1:16" s="7" customFormat="1" ht="33" customHeight="1" x14ac:dyDescent="0.15">
      <c r="A52" s="314"/>
      <c r="B52" s="316" t="s">
        <v>13</v>
      </c>
      <c r="C52" s="326"/>
      <c r="D52" s="326"/>
      <c r="E52" s="326"/>
      <c r="F52" s="326" t="s">
        <v>1</v>
      </c>
      <c r="G52" s="326"/>
      <c r="H52" s="326"/>
      <c r="I52" s="326"/>
      <c r="J52" s="326"/>
      <c r="K52" s="318">
        <f>'様式3-1（都提出Excel）認可・認定・家庭・小・居宅・事'!K52:M52</f>
        <v>0</v>
      </c>
      <c r="L52" s="319"/>
      <c r="M52" s="319"/>
      <c r="N52" s="318">
        <f>'様式3-1（都提出Excel）認可・認定・家庭・小・居宅・事'!N52:P52</f>
        <v>0</v>
      </c>
      <c r="O52" s="319"/>
      <c r="P52" s="320"/>
    </row>
    <row r="53" spans="1:16" s="7" customFormat="1" ht="34.5" customHeight="1" x14ac:dyDescent="0.15">
      <c r="A53" s="314"/>
      <c r="B53" s="321" t="s">
        <v>24</v>
      </c>
      <c r="C53" s="322"/>
      <c r="D53" s="322"/>
      <c r="E53" s="322"/>
      <c r="F53" s="322"/>
      <c r="G53" s="322"/>
      <c r="H53" s="322"/>
      <c r="I53" s="322"/>
      <c r="J53" s="322"/>
      <c r="K53" s="323">
        <f>'様式3-1（都提出Excel）認可・認定・家庭・小・居宅・事'!K53:M53</f>
        <v>0</v>
      </c>
      <c r="L53" s="324"/>
      <c r="M53" s="324"/>
      <c r="N53" s="323">
        <f>'様式3-1（都提出Excel）認可・認定・家庭・小・居宅・事'!N53:P53</f>
        <v>0</v>
      </c>
      <c r="O53" s="324"/>
      <c r="P53" s="325"/>
    </row>
    <row r="54" spans="1:16" s="7" customFormat="1" ht="29.25" customHeight="1" x14ac:dyDescent="0.15">
      <c r="A54" s="315"/>
      <c r="B54" s="306" t="s">
        <v>25</v>
      </c>
      <c r="C54" s="307"/>
      <c r="D54" s="307"/>
      <c r="E54" s="307"/>
      <c r="F54" s="307"/>
      <c r="G54" s="307"/>
      <c r="H54" s="307"/>
      <c r="I54" s="307"/>
      <c r="J54" s="307"/>
      <c r="K54" s="308">
        <f>'様式3-1（都提出Excel）認可・認定・家庭・小・居宅・事'!K54:M54</f>
        <v>0</v>
      </c>
      <c r="L54" s="309"/>
      <c r="M54" s="309"/>
      <c r="N54" s="308">
        <f>'様式3-1（都提出Excel）認可・認定・家庭・小・居宅・事'!N54:P54</f>
        <v>0</v>
      </c>
      <c r="O54" s="309"/>
      <c r="P54" s="310"/>
    </row>
    <row r="55" spans="1:16" s="7" customFormat="1" ht="7.5" customHeight="1" x14ac:dyDescent="0.15">
      <c r="A55" s="11"/>
      <c r="B55" s="6"/>
      <c r="C55" s="6"/>
      <c r="D55" s="6"/>
      <c r="E55" s="6"/>
      <c r="F55" s="6"/>
      <c r="G55" s="6"/>
      <c r="H55" s="6"/>
      <c r="I55" s="6"/>
      <c r="J55" s="6"/>
      <c r="K55" s="104"/>
      <c r="L55" s="105"/>
      <c r="M55" s="106"/>
      <c r="N55" s="104"/>
      <c r="O55" s="105"/>
      <c r="P55" s="107"/>
    </row>
    <row r="56" spans="1:16" s="7" customFormat="1" ht="33.75" customHeight="1" x14ac:dyDescent="0.15">
      <c r="A56" s="313" t="s">
        <v>8</v>
      </c>
      <c r="B56" s="329" t="s">
        <v>7</v>
      </c>
      <c r="C56" s="330"/>
      <c r="D56" s="330"/>
      <c r="E56" s="330"/>
      <c r="F56" s="330"/>
      <c r="G56" s="330"/>
      <c r="H56" s="330"/>
      <c r="I56" s="330"/>
      <c r="J56" s="330"/>
      <c r="K56" s="318">
        <f>'様式3-1（都提出Excel）認可・認定・家庭・小・居宅・事'!K56:M56</f>
        <v>0</v>
      </c>
      <c r="L56" s="319"/>
      <c r="M56" s="319"/>
      <c r="N56" s="318">
        <f>'様式3-1（都提出Excel）認可・認定・家庭・小・居宅・事'!N56:P56</f>
        <v>0</v>
      </c>
      <c r="O56" s="319"/>
      <c r="P56" s="320"/>
    </row>
    <row r="57" spans="1:16" ht="38.25" customHeight="1" x14ac:dyDescent="0.15">
      <c r="A57" s="314"/>
      <c r="B57" s="316" t="s">
        <v>34</v>
      </c>
      <c r="C57" s="317"/>
      <c r="D57" s="317"/>
      <c r="E57" s="317"/>
      <c r="F57" s="317"/>
      <c r="G57" s="317"/>
      <c r="H57" s="317"/>
      <c r="I57" s="317"/>
      <c r="J57" s="317"/>
      <c r="K57" s="318">
        <f>'様式3-1（都提出Excel）認可・認定・家庭・小・居宅・事'!K57:M57</f>
        <v>0</v>
      </c>
      <c r="L57" s="319"/>
      <c r="M57" s="319"/>
      <c r="N57" s="318">
        <f>'様式3-1（都提出Excel）認可・認定・家庭・小・居宅・事'!N57:P57</f>
        <v>0</v>
      </c>
      <c r="O57" s="319"/>
      <c r="P57" s="320"/>
    </row>
    <row r="58" spans="1:16" ht="33" customHeight="1" x14ac:dyDescent="0.15">
      <c r="A58" s="314"/>
      <c r="B58" s="316" t="s">
        <v>15</v>
      </c>
      <c r="C58" s="317"/>
      <c r="D58" s="317"/>
      <c r="E58" s="317"/>
      <c r="F58" s="317"/>
      <c r="G58" s="317"/>
      <c r="H58" s="317"/>
      <c r="I58" s="317"/>
      <c r="J58" s="317"/>
      <c r="K58" s="318">
        <f>'様式3-1（都提出Excel）認可・認定・家庭・小・居宅・事'!K58:M58</f>
        <v>0</v>
      </c>
      <c r="L58" s="319"/>
      <c r="M58" s="319"/>
      <c r="N58" s="318">
        <f>'様式3-1（都提出Excel）認可・認定・家庭・小・居宅・事'!N58:P58</f>
        <v>0</v>
      </c>
      <c r="O58" s="319"/>
      <c r="P58" s="320"/>
    </row>
    <row r="59" spans="1:16" ht="32.25" customHeight="1" x14ac:dyDescent="0.15">
      <c r="A59" s="314"/>
      <c r="B59" s="327" t="s">
        <v>26</v>
      </c>
      <c r="C59" s="328"/>
      <c r="D59" s="328"/>
      <c r="E59" s="328"/>
      <c r="F59" s="328"/>
      <c r="G59" s="328"/>
      <c r="H59" s="328"/>
      <c r="I59" s="328"/>
      <c r="J59" s="328"/>
      <c r="K59" s="323">
        <f>'様式3-1（都提出Excel）認可・認定・家庭・小・居宅・事'!K59:M59</f>
        <v>0</v>
      </c>
      <c r="L59" s="324"/>
      <c r="M59" s="324"/>
      <c r="N59" s="323">
        <f>'様式3-1（都提出Excel）認可・認定・家庭・小・居宅・事'!N59:P59</f>
        <v>0</v>
      </c>
      <c r="O59" s="324"/>
      <c r="P59" s="325"/>
    </row>
    <row r="60" spans="1:16" ht="32.25" customHeight="1" x14ac:dyDescent="0.15">
      <c r="A60" s="314"/>
      <c r="B60" s="316" t="s">
        <v>32</v>
      </c>
      <c r="C60" s="326"/>
      <c r="D60" s="326"/>
      <c r="E60" s="326"/>
      <c r="F60" s="326"/>
      <c r="G60" s="326"/>
      <c r="H60" s="326"/>
      <c r="I60" s="326"/>
      <c r="J60" s="326"/>
      <c r="K60" s="318">
        <f>'様式3-1（都提出Excel）認可・認定・家庭・小・居宅・事'!K60:M60</f>
        <v>0</v>
      </c>
      <c r="L60" s="319"/>
      <c r="M60" s="319"/>
      <c r="N60" s="318">
        <f>'様式3-1（都提出Excel）認可・認定・家庭・小・居宅・事'!N60:P60</f>
        <v>0</v>
      </c>
      <c r="O60" s="319"/>
      <c r="P60" s="320"/>
    </row>
    <row r="61" spans="1:16" ht="32.25" customHeight="1" x14ac:dyDescent="0.15">
      <c r="A61" s="314"/>
      <c r="B61" s="316" t="s">
        <v>16</v>
      </c>
      <c r="C61" s="317"/>
      <c r="D61" s="317"/>
      <c r="E61" s="317"/>
      <c r="F61" s="317"/>
      <c r="G61" s="317"/>
      <c r="H61" s="317"/>
      <c r="I61" s="317"/>
      <c r="J61" s="317"/>
      <c r="K61" s="318">
        <f>'様式3-1（都提出Excel）認可・認定・家庭・小・居宅・事'!K61:M61</f>
        <v>0</v>
      </c>
      <c r="L61" s="319"/>
      <c r="M61" s="319"/>
      <c r="N61" s="318">
        <f>'様式3-1（都提出Excel）認可・認定・家庭・小・居宅・事'!N61:P61</f>
        <v>0</v>
      </c>
      <c r="O61" s="319"/>
      <c r="P61" s="320"/>
    </row>
    <row r="62" spans="1:16" ht="32.25" customHeight="1" x14ac:dyDescent="0.15">
      <c r="A62" s="314"/>
      <c r="B62" s="316" t="s">
        <v>17</v>
      </c>
      <c r="C62" s="317"/>
      <c r="D62" s="317"/>
      <c r="E62" s="317"/>
      <c r="F62" s="317"/>
      <c r="G62" s="317"/>
      <c r="H62" s="317"/>
      <c r="I62" s="317"/>
      <c r="J62" s="317"/>
      <c r="K62" s="318">
        <f>'様式3-1（都提出Excel）認可・認定・家庭・小・居宅・事'!K62:M62</f>
        <v>1301398</v>
      </c>
      <c r="L62" s="319"/>
      <c r="M62" s="319"/>
      <c r="N62" s="318">
        <f>'様式3-1（都提出Excel）認可・認定・家庭・小・居宅・事'!N62:P62</f>
        <v>4459386</v>
      </c>
      <c r="O62" s="319"/>
      <c r="P62" s="320"/>
    </row>
    <row r="63" spans="1:16" ht="30.75" customHeight="1" x14ac:dyDescent="0.15">
      <c r="A63" s="314"/>
      <c r="B63" s="321" t="s">
        <v>27</v>
      </c>
      <c r="C63" s="322"/>
      <c r="D63" s="322"/>
      <c r="E63" s="322"/>
      <c r="F63" s="322"/>
      <c r="G63" s="322"/>
      <c r="H63" s="322"/>
      <c r="I63" s="322"/>
      <c r="J63" s="322"/>
      <c r="K63" s="323">
        <f>'様式3-1（都提出Excel）認可・認定・家庭・小・居宅・事'!K63:M63</f>
        <v>1301398</v>
      </c>
      <c r="L63" s="324"/>
      <c r="M63" s="324"/>
      <c r="N63" s="323">
        <f>'様式3-1（都提出Excel）認可・認定・家庭・小・居宅・事'!N63:P63</f>
        <v>4459386</v>
      </c>
      <c r="O63" s="324"/>
      <c r="P63" s="325"/>
    </row>
    <row r="64" spans="1:16" ht="32.25" customHeight="1" x14ac:dyDescent="0.15">
      <c r="A64" s="315"/>
      <c r="B64" s="306" t="s">
        <v>28</v>
      </c>
      <c r="C64" s="307"/>
      <c r="D64" s="307"/>
      <c r="E64" s="307"/>
      <c r="F64" s="307"/>
      <c r="G64" s="307"/>
      <c r="H64" s="307"/>
      <c r="I64" s="307"/>
      <c r="J64" s="307"/>
      <c r="K64" s="308">
        <f>'様式3-1（都提出Excel）認可・認定・家庭・小・居宅・事'!K64:M64</f>
        <v>-1301398</v>
      </c>
      <c r="L64" s="309"/>
      <c r="M64" s="309"/>
      <c r="N64" s="308">
        <f>'様式3-1（都提出Excel）認可・認定・家庭・小・居宅・事'!N64:P64</f>
        <v>-4459386</v>
      </c>
      <c r="O64" s="309"/>
      <c r="P64" s="310"/>
    </row>
    <row r="65" spans="1:34" ht="11.25" customHeight="1" thickBot="1" x14ac:dyDescent="0.2">
      <c r="A65" s="12"/>
      <c r="B65" s="13"/>
      <c r="C65" s="13"/>
      <c r="D65" s="13"/>
      <c r="E65" s="13"/>
      <c r="F65" s="13"/>
      <c r="G65" s="13"/>
      <c r="H65" s="13"/>
      <c r="I65" s="13"/>
      <c r="J65" s="13"/>
      <c r="K65" s="108"/>
      <c r="L65" s="109"/>
      <c r="M65" s="109"/>
      <c r="N65" s="108"/>
      <c r="O65" s="109"/>
      <c r="P65" s="110"/>
    </row>
    <row r="66" spans="1:34" ht="33" customHeight="1" thickBot="1" x14ac:dyDescent="0.2">
      <c r="A66" s="294" t="s">
        <v>29</v>
      </c>
      <c r="B66" s="295"/>
      <c r="C66" s="295"/>
      <c r="D66" s="295"/>
      <c r="E66" s="295"/>
      <c r="F66" s="295"/>
      <c r="G66" s="295"/>
      <c r="H66" s="295"/>
      <c r="I66" s="295"/>
      <c r="J66" s="296"/>
      <c r="K66" s="297">
        <f>'様式3-1（都提出Excel）認可・認定・家庭・小・居宅・事'!K66:M66</f>
        <v>4916053</v>
      </c>
      <c r="L66" s="311"/>
      <c r="M66" s="312"/>
      <c r="N66" s="297">
        <f>'様式3-1（都提出Excel）認可・認定・家庭・小・居宅・事'!N66:P66</f>
        <v>3763564</v>
      </c>
      <c r="O66" s="311"/>
      <c r="P66" s="312"/>
    </row>
    <row r="67" spans="1:34" ht="33" customHeight="1" thickBot="1" x14ac:dyDescent="0.2">
      <c r="A67" s="294" t="s">
        <v>30</v>
      </c>
      <c r="B67" s="295"/>
      <c r="C67" s="295"/>
      <c r="D67" s="295"/>
      <c r="E67" s="295"/>
      <c r="F67" s="295"/>
      <c r="G67" s="295"/>
      <c r="H67" s="295"/>
      <c r="I67" s="295"/>
      <c r="J67" s="296"/>
      <c r="K67" s="297">
        <f>'様式3-1（都提出Excel）認可・認定・家庭・小・居宅・事'!K67:M67</f>
        <v>-23960151</v>
      </c>
      <c r="L67" s="298"/>
      <c r="M67" s="299"/>
      <c r="N67" s="297">
        <f>'様式3-1（都提出Excel）認可・認定・家庭・小・居宅・事'!N67:P67</f>
        <v>-19044098</v>
      </c>
      <c r="O67" s="298"/>
      <c r="P67" s="299"/>
    </row>
    <row r="68" spans="1:34" s="2" customFormat="1" ht="36" customHeight="1" thickBot="1" x14ac:dyDescent="0.2">
      <c r="A68" s="294" t="s">
        <v>31</v>
      </c>
      <c r="B68" s="295"/>
      <c r="C68" s="295"/>
      <c r="D68" s="295"/>
      <c r="E68" s="295"/>
      <c r="F68" s="295"/>
      <c r="G68" s="295"/>
      <c r="H68" s="295"/>
      <c r="I68" s="295"/>
      <c r="J68" s="296"/>
      <c r="K68" s="297">
        <f>'様式3-1（都提出Excel）認可・認定・家庭・小・居宅・事'!K68:M68</f>
        <v>-19044098</v>
      </c>
      <c r="L68" s="298"/>
      <c r="M68" s="299"/>
      <c r="N68" s="297">
        <f>'様式3-1（都提出Excel）認可・認定・家庭・小・居宅・事'!N68:P68</f>
        <v>-15280534</v>
      </c>
      <c r="O68" s="298"/>
      <c r="P68" s="299"/>
    </row>
    <row r="69" spans="1:34" s="2" customFormat="1" ht="89.25" customHeight="1" x14ac:dyDescent="0.15">
      <c r="A69" s="28"/>
      <c r="B69" s="28"/>
      <c r="C69" s="28"/>
      <c r="D69" s="28"/>
      <c r="E69" s="28"/>
      <c r="F69" s="28"/>
      <c r="G69" s="28"/>
      <c r="H69" s="28"/>
      <c r="I69" s="28"/>
      <c r="J69" s="28"/>
      <c r="K69" s="29"/>
      <c r="L69" s="30"/>
      <c r="M69" s="30"/>
      <c r="N69" s="29"/>
      <c r="O69" s="30"/>
      <c r="P69" s="30"/>
    </row>
    <row r="70" spans="1:34" s="2" customFormat="1" ht="42" customHeight="1" x14ac:dyDescent="0.15">
      <c r="A70" s="26" t="s">
        <v>280</v>
      </c>
      <c r="B70" s="26"/>
      <c r="C70" s="26"/>
      <c r="D70" s="26"/>
      <c r="E70" s="26"/>
      <c r="F70" s="26"/>
      <c r="G70" s="26"/>
      <c r="H70" s="1"/>
      <c r="I70" s="1"/>
      <c r="J70" s="1"/>
      <c r="K70" s="111"/>
      <c r="L70" s="111"/>
      <c r="M70" s="111"/>
      <c r="N70" s="111"/>
      <c r="O70" s="111"/>
      <c r="P70" s="111"/>
    </row>
    <row r="71" spans="1:34" s="2" customFormat="1" ht="24.6" customHeight="1" x14ac:dyDescent="0.15">
      <c r="A71" s="26"/>
      <c r="B71" s="300" t="s">
        <v>281</v>
      </c>
      <c r="C71" s="301"/>
      <c r="D71" s="301"/>
      <c r="E71" s="301"/>
      <c r="F71" s="301"/>
      <c r="G71" s="301"/>
      <c r="H71" s="301"/>
      <c r="I71" s="301"/>
      <c r="J71" s="302"/>
      <c r="K71" s="300" t="s">
        <v>42</v>
      </c>
      <c r="L71" s="301"/>
      <c r="M71" s="302"/>
      <c r="N71" s="303" t="s">
        <v>85</v>
      </c>
      <c r="O71" s="304"/>
      <c r="P71" s="305"/>
      <c r="S71" s="26"/>
      <c r="T71" s="154"/>
      <c r="U71" s="154"/>
      <c r="V71" s="154"/>
      <c r="W71" s="154"/>
      <c r="X71" s="154"/>
      <c r="Y71" s="154"/>
      <c r="Z71" s="154"/>
      <c r="AA71" s="154"/>
      <c r="AB71" s="154"/>
      <c r="AC71" s="5"/>
      <c r="AD71" s="5"/>
      <c r="AE71" s="5"/>
      <c r="AF71" s="5"/>
      <c r="AG71" s="5"/>
      <c r="AH71" s="5"/>
    </row>
    <row r="72" spans="1:34" s="2" customFormat="1" ht="34.5" customHeight="1" x14ac:dyDescent="0.15">
      <c r="B72" s="286" t="s">
        <v>93</v>
      </c>
      <c r="C72" s="287"/>
      <c r="D72" s="287"/>
      <c r="E72" s="287"/>
      <c r="F72" s="287"/>
      <c r="G72" s="287"/>
      <c r="H72" s="287"/>
      <c r="I72" s="287"/>
      <c r="J72" s="288"/>
      <c r="K72" s="289">
        <f>'様式3-1（都提出Excel）認可・認定・家庭・小・居宅・事'!K72:M72</f>
        <v>60</v>
      </c>
      <c r="L72" s="289"/>
      <c r="M72" s="290"/>
      <c r="N72" s="289">
        <f>'様式3-1（都提出Excel）認可・認定・家庭・小・居宅・事'!N72:P72</f>
        <v>60</v>
      </c>
      <c r="O72" s="289"/>
      <c r="P72" s="290"/>
    </row>
    <row r="73" spans="1:34" s="2" customFormat="1" ht="30" customHeight="1" x14ac:dyDescent="0.15">
      <c r="A73" s="1"/>
      <c r="B73" s="286" t="s">
        <v>91</v>
      </c>
      <c r="C73" s="287"/>
      <c r="D73" s="287"/>
      <c r="E73" s="287"/>
      <c r="F73" s="287"/>
      <c r="G73" s="287"/>
      <c r="H73" s="287"/>
      <c r="I73" s="287"/>
      <c r="J73" s="288"/>
      <c r="K73" s="289">
        <f>'様式3-1（都提出Excel）認可・認定・家庭・小・居宅・事'!K73:M73</f>
        <v>59</v>
      </c>
      <c r="L73" s="289"/>
      <c r="M73" s="290"/>
      <c r="N73" s="289">
        <f>'様式3-1（都提出Excel）認可・認定・家庭・小・居宅・事'!N73:P73</f>
        <v>59</v>
      </c>
      <c r="O73" s="289"/>
      <c r="P73" s="290"/>
    </row>
    <row r="74" spans="1:34" s="2" customFormat="1" ht="30" customHeight="1" x14ac:dyDescent="0.15">
      <c r="A74" s="1"/>
      <c r="B74" s="286" t="s">
        <v>92</v>
      </c>
      <c r="C74" s="287"/>
      <c r="D74" s="287"/>
      <c r="E74" s="287"/>
      <c r="F74" s="287"/>
      <c r="G74" s="287"/>
      <c r="H74" s="287"/>
      <c r="I74" s="287"/>
      <c r="J74" s="288"/>
      <c r="K74" s="289">
        <f>'様式3-1（都提出Excel）認可・認定・家庭・小・居宅・事'!K74:M74</f>
        <v>35</v>
      </c>
      <c r="L74" s="289"/>
      <c r="M74" s="290"/>
      <c r="N74" s="289">
        <f>'様式3-1（都提出Excel）認可・認定・家庭・小・居宅・事'!N74:P74</f>
        <v>31</v>
      </c>
      <c r="O74" s="289"/>
      <c r="P74" s="290"/>
    </row>
    <row r="75" spans="1:34" s="2" customFormat="1" ht="35.25" customHeight="1" x14ac:dyDescent="0.15">
      <c r="A75" s="1"/>
      <c r="B75" s="291" t="s">
        <v>125</v>
      </c>
      <c r="C75" s="291"/>
      <c r="D75" s="291"/>
      <c r="E75" s="291"/>
      <c r="F75" s="291"/>
      <c r="G75" s="291"/>
      <c r="H75" s="291"/>
      <c r="I75" s="291"/>
      <c r="J75" s="291"/>
      <c r="K75" s="292">
        <f>'様式3-1（都提出Excel）認可・認定・家庭・小・居宅・事'!K75:M75</f>
        <v>9</v>
      </c>
      <c r="L75" s="292"/>
      <c r="M75" s="293"/>
      <c r="N75" s="292">
        <f>'様式3-1（都提出Excel）認可・認定・家庭・小・居宅・事'!N75:P75</f>
        <v>10</v>
      </c>
      <c r="O75" s="292"/>
      <c r="P75" s="293"/>
    </row>
    <row r="76" spans="1:34" ht="36" customHeight="1" x14ac:dyDescent="0.15">
      <c r="B76" s="274" t="s">
        <v>41</v>
      </c>
      <c r="C76" s="275"/>
      <c r="D76" s="275"/>
      <c r="E76" s="275"/>
      <c r="F76" s="275"/>
      <c r="G76" s="275"/>
      <c r="H76" s="275"/>
      <c r="I76" s="275"/>
      <c r="J76" s="276"/>
      <c r="K76" s="277">
        <f>K13</f>
        <v>178392322</v>
      </c>
      <c r="L76" s="278"/>
      <c r="M76" s="279"/>
      <c r="N76" s="277">
        <f>N13</f>
        <v>194278233</v>
      </c>
      <c r="O76" s="278"/>
      <c r="P76" s="279"/>
    </row>
    <row r="77" spans="1:34" ht="36" customHeight="1" thickBot="1" x14ac:dyDescent="0.2">
      <c r="B77" s="280" t="s">
        <v>86</v>
      </c>
      <c r="C77" s="281"/>
      <c r="D77" s="281"/>
      <c r="E77" s="281"/>
      <c r="F77" s="281"/>
      <c r="G77" s="281"/>
      <c r="H77" s="281"/>
      <c r="I77" s="281"/>
      <c r="J77" s="282"/>
      <c r="K77" s="283">
        <f>K14</f>
        <v>132889519</v>
      </c>
      <c r="L77" s="284"/>
      <c r="M77" s="285"/>
      <c r="N77" s="283">
        <f>N14</f>
        <v>146868826</v>
      </c>
      <c r="O77" s="284"/>
      <c r="P77" s="285"/>
    </row>
    <row r="78" spans="1:34" ht="36" customHeight="1" thickBot="1" x14ac:dyDescent="0.2">
      <c r="B78" s="268" t="s">
        <v>290</v>
      </c>
      <c r="C78" s="269"/>
      <c r="D78" s="269"/>
      <c r="E78" s="269"/>
      <c r="F78" s="269"/>
      <c r="G78" s="269"/>
      <c r="H78" s="269"/>
      <c r="I78" s="269"/>
      <c r="J78" s="270"/>
      <c r="K78" s="271">
        <f>IFERROR(K77/K76,"")</f>
        <v>0.74492846726889961</v>
      </c>
      <c r="L78" s="272"/>
      <c r="M78" s="273"/>
      <c r="N78" s="271">
        <f>IFERROR(N77/N76,"")</f>
        <v>0.75597159667393099</v>
      </c>
      <c r="O78" s="272"/>
      <c r="P78" s="273"/>
    </row>
    <row r="79" spans="1:34" ht="30" customHeight="1" x14ac:dyDescent="0.15">
      <c r="A79" s="2"/>
      <c r="B79" s="38"/>
      <c r="C79" s="267"/>
      <c r="D79" s="267"/>
      <c r="E79" s="267"/>
      <c r="F79" s="267"/>
      <c r="G79" s="267"/>
      <c r="H79" s="267"/>
      <c r="I79" s="267"/>
      <c r="J79" s="267"/>
      <c r="K79" s="267"/>
      <c r="L79" s="267"/>
      <c r="M79" s="267"/>
      <c r="N79" s="267"/>
      <c r="O79" s="267"/>
      <c r="P79" s="267"/>
    </row>
    <row r="80" spans="1:34" ht="37.5" customHeight="1" x14ac:dyDescent="0.15">
      <c r="A80" s="2"/>
      <c r="B80" s="38"/>
      <c r="C80" s="266"/>
      <c r="D80" s="266"/>
      <c r="E80" s="266"/>
      <c r="F80" s="266"/>
      <c r="G80" s="266"/>
      <c r="H80" s="266"/>
      <c r="I80" s="266"/>
      <c r="J80" s="266"/>
      <c r="K80" s="266"/>
      <c r="L80" s="266"/>
      <c r="M80" s="266"/>
      <c r="N80" s="266"/>
      <c r="O80" s="38"/>
      <c r="P80" s="38"/>
    </row>
    <row r="81" spans="1:16" ht="19.5" customHeight="1" x14ac:dyDescent="0.15">
      <c r="A81" s="2"/>
      <c r="B81" s="2"/>
      <c r="C81" s="3"/>
      <c r="D81" s="3"/>
      <c r="E81" s="3"/>
      <c r="F81" s="3"/>
      <c r="G81" s="3"/>
      <c r="H81" s="3"/>
      <c r="I81" s="3"/>
      <c r="J81" s="3"/>
      <c r="K81" s="3"/>
      <c r="L81" s="3"/>
      <c r="M81" s="3"/>
      <c r="N81" s="3"/>
      <c r="O81" s="3"/>
      <c r="P81" s="3"/>
    </row>
    <row r="82" spans="1:16" ht="19.5" customHeight="1" x14ac:dyDescent="0.15">
      <c r="A82" s="2"/>
      <c r="B82" s="3"/>
      <c r="C82" s="3"/>
      <c r="D82" s="3"/>
      <c r="E82" s="3"/>
      <c r="F82" s="3"/>
      <c r="G82" s="3"/>
      <c r="H82" s="3"/>
      <c r="I82" s="3"/>
      <c r="J82" s="3"/>
      <c r="K82" s="3"/>
      <c r="L82" s="3"/>
      <c r="M82" s="3"/>
      <c r="N82" s="3"/>
      <c r="O82" s="3"/>
      <c r="P82" s="3"/>
    </row>
    <row r="83" spans="1:16" ht="19.5" customHeight="1" x14ac:dyDescent="0.15">
      <c r="A83" s="2"/>
      <c r="B83" s="2"/>
      <c r="C83" s="2"/>
      <c r="D83" s="2"/>
      <c r="E83" s="2"/>
      <c r="F83" s="2"/>
      <c r="G83" s="2"/>
      <c r="H83" s="2"/>
      <c r="I83" s="2"/>
      <c r="J83" s="2"/>
      <c r="K83" s="2"/>
      <c r="L83" s="2"/>
      <c r="M83" s="2"/>
      <c r="N83" s="2"/>
      <c r="O83" s="2"/>
      <c r="P83" s="2"/>
    </row>
    <row r="84" spans="1:16" ht="19.5" customHeight="1" x14ac:dyDescent="0.15">
      <c r="A84" s="2"/>
      <c r="B84" s="2"/>
      <c r="C84" s="2"/>
      <c r="D84" s="2"/>
      <c r="E84" s="2"/>
      <c r="F84" s="2"/>
      <c r="G84" s="2"/>
      <c r="H84" s="2"/>
      <c r="I84" s="2"/>
      <c r="J84" s="2"/>
      <c r="K84" s="2"/>
      <c r="L84" s="2"/>
      <c r="M84" s="2"/>
      <c r="N84" s="2"/>
      <c r="O84" s="2"/>
      <c r="P84" s="2"/>
    </row>
    <row r="85" spans="1:16" x14ac:dyDescent="0.15">
      <c r="A85" s="2"/>
      <c r="B85" s="2"/>
      <c r="C85" s="2"/>
      <c r="D85" s="2"/>
      <c r="E85" s="2"/>
      <c r="F85" s="2"/>
      <c r="G85" s="2"/>
      <c r="H85" s="2"/>
      <c r="I85" s="2"/>
      <c r="J85" s="2"/>
      <c r="K85" s="2"/>
      <c r="L85" s="2"/>
      <c r="M85" s="2"/>
      <c r="N85" s="2"/>
      <c r="O85" s="2"/>
      <c r="P85" s="2"/>
    </row>
    <row r="86" spans="1:16" x14ac:dyDescent="0.15">
      <c r="A86" s="2"/>
    </row>
  </sheetData>
  <sheetProtection algorithmName="SHA-512" hashValue="slSq9JM2rtrPKA4Yo+W2TsulObQI0OKw24eq4n0nvq194vRaGINOZZp7IJENXc3ZnTI9usj71d2UO6l9AoKTrA==" saltValue="2EM5J9eM1aF4oeQRXz2btA==" spinCount="100000" sheet="1" objects="1" scenarios="1"/>
  <mergeCells count="213">
    <mergeCell ref="A3:D3"/>
    <mergeCell ref="H3:J3"/>
    <mergeCell ref="K3:P3"/>
    <mergeCell ref="A5:P5"/>
    <mergeCell ref="B6:J6"/>
    <mergeCell ref="K6:M6"/>
    <mergeCell ref="N6:P6"/>
    <mergeCell ref="B12:J12"/>
    <mergeCell ref="K12:M12"/>
    <mergeCell ref="N12:P12"/>
    <mergeCell ref="B13:J13"/>
    <mergeCell ref="K13:M13"/>
    <mergeCell ref="N13:P13"/>
    <mergeCell ref="B10:J10"/>
    <mergeCell ref="K10:M10"/>
    <mergeCell ref="N10:P10"/>
    <mergeCell ref="B11:J11"/>
    <mergeCell ref="K11:M11"/>
    <mergeCell ref="N11:P11"/>
    <mergeCell ref="B14:J14"/>
    <mergeCell ref="K14:M14"/>
    <mergeCell ref="N14:P14"/>
    <mergeCell ref="B21:J21"/>
    <mergeCell ref="K21:M21"/>
    <mergeCell ref="N21:P21"/>
    <mergeCell ref="B24:J24"/>
    <mergeCell ref="K24:M24"/>
    <mergeCell ref="N24:P24"/>
    <mergeCell ref="B15:J15"/>
    <mergeCell ref="K15:M15"/>
    <mergeCell ref="N15:P15"/>
    <mergeCell ref="B16:J16"/>
    <mergeCell ref="K16:M16"/>
    <mergeCell ref="N16:P16"/>
    <mergeCell ref="B17:J17"/>
    <mergeCell ref="K17:M17"/>
    <mergeCell ref="N17:P17"/>
    <mergeCell ref="B18:J18"/>
    <mergeCell ref="K18:M18"/>
    <mergeCell ref="N18:P18"/>
    <mergeCell ref="B19:J19"/>
    <mergeCell ref="K19:M19"/>
    <mergeCell ref="N19:P19"/>
    <mergeCell ref="B25:J25"/>
    <mergeCell ref="K25:M25"/>
    <mergeCell ref="N25:P25"/>
    <mergeCell ref="B22:J22"/>
    <mergeCell ref="K22:M22"/>
    <mergeCell ref="N22:P22"/>
    <mergeCell ref="B23:J23"/>
    <mergeCell ref="K23:M23"/>
    <mergeCell ref="N23:P23"/>
    <mergeCell ref="B28:J28"/>
    <mergeCell ref="K28:M28"/>
    <mergeCell ref="N28:P28"/>
    <mergeCell ref="B29:J29"/>
    <mergeCell ref="K29:M29"/>
    <mergeCell ref="N29:P29"/>
    <mergeCell ref="B26:J26"/>
    <mergeCell ref="K26:M26"/>
    <mergeCell ref="N26:P26"/>
    <mergeCell ref="B27:J27"/>
    <mergeCell ref="K27:M27"/>
    <mergeCell ref="N27:P27"/>
    <mergeCell ref="B32:J32"/>
    <mergeCell ref="K32:M32"/>
    <mergeCell ref="N32:P32"/>
    <mergeCell ref="B33:J33"/>
    <mergeCell ref="K33:M33"/>
    <mergeCell ref="N33:P33"/>
    <mergeCell ref="B30:J30"/>
    <mergeCell ref="K30:M30"/>
    <mergeCell ref="N30:P30"/>
    <mergeCell ref="B31:J31"/>
    <mergeCell ref="K31:M31"/>
    <mergeCell ref="N31:P31"/>
    <mergeCell ref="B36:J36"/>
    <mergeCell ref="K36:M36"/>
    <mergeCell ref="N36:P36"/>
    <mergeCell ref="B37:J37"/>
    <mergeCell ref="K37:M37"/>
    <mergeCell ref="N37:P37"/>
    <mergeCell ref="B34:J34"/>
    <mergeCell ref="K34:M34"/>
    <mergeCell ref="N34:P34"/>
    <mergeCell ref="B35:J35"/>
    <mergeCell ref="K35:M35"/>
    <mergeCell ref="N35:P35"/>
    <mergeCell ref="B40:J40"/>
    <mergeCell ref="K40:M40"/>
    <mergeCell ref="N40:P40"/>
    <mergeCell ref="B41:J41"/>
    <mergeCell ref="K41:M41"/>
    <mergeCell ref="N41:P41"/>
    <mergeCell ref="B38:J38"/>
    <mergeCell ref="K38:M38"/>
    <mergeCell ref="N38:P38"/>
    <mergeCell ref="B39:J39"/>
    <mergeCell ref="K39:M39"/>
    <mergeCell ref="N39:P39"/>
    <mergeCell ref="A46:A54"/>
    <mergeCell ref="B46:J46"/>
    <mergeCell ref="K46:M46"/>
    <mergeCell ref="N46:P46"/>
    <mergeCell ref="B47:J47"/>
    <mergeCell ref="K47:M47"/>
    <mergeCell ref="N47:P47"/>
    <mergeCell ref="B42:J42"/>
    <mergeCell ref="K42:M42"/>
    <mergeCell ref="N42:P42"/>
    <mergeCell ref="B43:J43"/>
    <mergeCell ref="K43:M43"/>
    <mergeCell ref="N43:P43"/>
    <mergeCell ref="A7:A44"/>
    <mergeCell ref="B7:J7"/>
    <mergeCell ref="K7:M7"/>
    <mergeCell ref="N7:P7"/>
    <mergeCell ref="B8:J8"/>
    <mergeCell ref="K8:M8"/>
    <mergeCell ref="N8:P8"/>
    <mergeCell ref="B9:J9"/>
    <mergeCell ref="K9:M9"/>
    <mergeCell ref="N9:P9"/>
    <mergeCell ref="B48:J48"/>
    <mergeCell ref="K48:M48"/>
    <mergeCell ref="N48:P48"/>
    <mergeCell ref="B49:J49"/>
    <mergeCell ref="K49:M49"/>
    <mergeCell ref="N49:P49"/>
    <mergeCell ref="B44:J44"/>
    <mergeCell ref="K44:M44"/>
    <mergeCell ref="N44:P44"/>
    <mergeCell ref="B52:J52"/>
    <mergeCell ref="K52:M52"/>
    <mergeCell ref="N52:P52"/>
    <mergeCell ref="B53:J53"/>
    <mergeCell ref="K53:M53"/>
    <mergeCell ref="N53:P53"/>
    <mergeCell ref="B50:J50"/>
    <mergeCell ref="K50:M50"/>
    <mergeCell ref="N50:P50"/>
    <mergeCell ref="B51:J51"/>
    <mergeCell ref="K51:M51"/>
    <mergeCell ref="N51:P51"/>
    <mergeCell ref="N59:P59"/>
    <mergeCell ref="B54:J54"/>
    <mergeCell ref="K54:M54"/>
    <mergeCell ref="N54:P54"/>
    <mergeCell ref="B56:J56"/>
    <mergeCell ref="K56:M56"/>
    <mergeCell ref="N56:P56"/>
    <mergeCell ref="B57:J57"/>
    <mergeCell ref="K57:M57"/>
    <mergeCell ref="N57:P57"/>
    <mergeCell ref="B64:J64"/>
    <mergeCell ref="K64:M64"/>
    <mergeCell ref="N64:P64"/>
    <mergeCell ref="A66:J66"/>
    <mergeCell ref="K66:M66"/>
    <mergeCell ref="N66:P66"/>
    <mergeCell ref="A56:A64"/>
    <mergeCell ref="B62:J62"/>
    <mergeCell ref="K62:M62"/>
    <mergeCell ref="N62:P62"/>
    <mergeCell ref="B63:J63"/>
    <mergeCell ref="K63:M63"/>
    <mergeCell ref="N63:P63"/>
    <mergeCell ref="B60:J60"/>
    <mergeCell ref="K60:M60"/>
    <mergeCell ref="N60:P60"/>
    <mergeCell ref="B61:J61"/>
    <mergeCell ref="K61:M61"/>
    <mergeCell ref="N61:P61"/>
    <mergeCell ref="B58:J58"/>
    <mergeCell ref="K58:M58"/>
    <mergeCell ref="N58:P58"/>
    <mergeCell ref="B59:J59"/>
    <mergeCell ref="K59:M59"/>
    <mergeCell ref="K73:M73"/>
    <mergeCell ref="N73:P73"/>
    <mergeCell ref="A67:J67"/>
    <mergeCell ref="K67:M67"/>
    <mergeCell ref="N67:P67"/>
    <mergeCell ref="A68:J68"/>
    <mergeCell ref="K68:M68"/>
    <mergeCell ref="N68:P68"/>
    <mergeCell ref="B71:J71"/>
    <mergeCell ref="K71:M71"/>
    <mergeCell ref="N71:P71"/>
    <mergeCell ref="B20:J20"/>
    <mergeCell ref="K20:M20"/>
    <mergeCell ref="N20:P20"/>
    <mergeCell ref="C80:N80"/>
    <mergeCell ref="C79:P79"/>
    <mergeCell ref="B78:J78"/>
    <mergeCell ref="K78:M78"/>
    <mergeCell ref="N78:P78"/>
    <mergeCell ref="B76:J76"/>
    <mergeCell ref="K76:M76"/>
    <mergeCell ref="N76:P76"/>
    <mergeCell ref="B77:J77"/>
    <mergeCell ref="K77:M77"/>
    <mergeCell ref="N77:P77"/>
    <mergeCell ref="B74:J74"/>
    <mergeCell ref="K74:M74"/>
    <mergeCell ref="N74:P74"/>
    <mergeCell ref="B75:J75"/>
    <mergeCell ref="K75:M75"/>
    <mergeCell ref="N75:P75"/>
    <mergeCell ref="B72:J72"/>
    <mergeCell ref="K72:M72"/>
    <mergeCell ref="N72:P72"/>
    <mergeCell ref="B73:J73"/>
  </mergeCells>
  <phoneticPr fontId="4"/>
  <conditionalFormatting sqref="E3">
    <cfRule type="cellIs" dxfId="23" priority="3" operator="equal">
      <formula>0</formula>
    </cfRule>
  </conditionalFormatting>
  <conditionalFormatting sqref="G3">
    <cfRule type="cellIs" dxfId="22" priority="2" operator="equal">
      <formula>0</formula>
    </cfRule>
  </conditionalFormatting>
  <conditionalFormatting sqref="K3:P3">
    <cfRule type="cellIs" dxfId="21"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2" fitToHeight="2" orientation="portrait" blackAndWhite="1" r:id="rId1"/>
  <rowBreaks count="1" manualBreakCount="1">
    <brk id="45"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99FF"/>
  </sheetPr>
  <dimension ref="A1:AH85"/>
  <sheetViews>
    <sheetView showGridLines="0" view="pageBreakPreview" zoomScale="70" zoomScaleNormal="80" zoomScaleSheetLayoutView="70" workbookViewId="0">
      <selection activeCell="B20" sqref="B20:J20"/>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17" width="2.125" style="1" customWidth="1"/>
    <col min="18"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3.25" customHeight="1" x14ac:dyDescent="0.15">
      <c r="A1" s="37" t="s">
        <v>78</v>
      </c>
      <c r="B1" s="18"/>
      <c r="C1" s="18"/>
      <c r="D1" s="18"/>
      <c r="E1" s="18"/>
      <c r="F1" s="18"/>
      <c r="G1" s="18"/>
      <c r="H1" s="5"/>
      <c r="I1" s="5"/>
      <c r="J1" s="5"/>
      <c r="K1" s="5"/>
      <c r="L1" s="5"/>
      <c r="M1" s="5"/>
      <c r="N1" s="5"/>
      <c r="O1" s="5"/>
      <c r="P1" s="5"/>
    </row>
    <row r="2" spans="1:16" ht="26.25" customHeight="1" x14ac:dyDescent="0.15">
      <c r="A2" s="16" t="s">
        <v>69</v>
      </c>
      <c r="B2" s="18"/>
      <c r="C2" s="18"/>
      <c r="D2" s="18"/>
      <c r="E2" s="18"/>
      <c r="F2" s="7"/>
      <c r="G2" s="18"/>
      <c r="H2" s="5"/>
      <c r="I2" s="5"/>
      <c r="J2" s="5"/>
      <c r="K2" s="5"/>
      <c r="L2" s="5"/>
      <c r="M2" s="5"/>
      <c r="N2" s="5"/>
      <c r="O2" s="5"/>
      <c r="P2" s="5"/>
    </row>
    <row r="3" spans="1:16" s="8" customFormat="1" ht="34.5" customHeight="1" x14ac:dyDescent="0.15">
      <c r="A3" s="356" t="s">
        <v>71</v>
      </c>
      <c r="B3" s="357"/>
      <c r="C3" s="357"/>
      <c r="D3" s="358"/>
      <c r="E3" s="60" t="e">
        <f>#REF!</f>
        <v>#REF!</v>
      </c>
      <c r="F3" s="17" t="s">
        <v>33</v>
      </c>
      <c r="G3" s="60" t="e">
        <f>#REF!</f>
        <v>#REF!</v>
      </c>
      <c r="H3" s="359" t="s">
        <v>70</v>
      </c>
      <c r="I3" s="360"/>
      <c r="J3" s="361"/>
      <c r="K3" s="356" t="e">
        <f>#REF!</f>
        <v>#REF!</v>
      </c>
      <c r="L3" s="357"/>
      <c r="M3" s="357"/>
      <c r="N3" s="357"/>
      <c r="O3" s="357"/>
      <c r="P3" s="358"/>
    </row>
    <row r="4" spans="1:16" s="3" customFormat="1" ht="11.25" customHeight="1" x14ac:dyDescent="0.15">
      <c r="A4" s="4"/>
      <c r="B4" s="4"/>
      <c r="C4" s="4"/>
      <c r="D4" s="4"/>
    </row>
    <row r="5" spans="1:16" ht="29.2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384" t="s">
        <v>9</v>
      </c>
      <c r="B6" s="364" t="s">
        <v>19</v>
      </c>
      <c r="C6" s="365"/>
      <c r="D6" s="365"/>
      <c r="E6" s="365"/>
      <c r="F6" s="365"/>
      <c r="G6" s="365"/>
      <c r="H6" s="365"/>
      <c r="I6" s="365"/>
      <c r="J6" s="366"/>
      <c r="K6" s="364" t="s">
        <v>42</v>
      </c>
      <c r="L6" s="365"/>
      <c r="M6" s="366"/>
      <c r="N6" s="367" t="s">
        <v>85</v>
      </c>
      <c r="O6" s="368"/>
      <c r="P6" s="369"/>
    </row>
    <row r="7" spans="1:16" ht="32.25" customHeight="1" x14ac:dyDescent="0.15">
      <c r="A7" s="385"/>
      <c r="B7" s="333" t="s">
        <v>75</v>
      </c>
      <c r="C7" s="334"/>
      <c r="D7" s="334"/>
      <c r="E7" s="334"/>
      <c r="F7" s="334"/>
      <c r="G7" s="334"/>
      <c r="H7" s="334"/>
      <c r="I7" s="334"/>
      <c r="J7" s="335"/>
      <c r="K7" s="318" t="e">
        <f>#REF!</f>
        <v>#REF!</v>
      </c>
      <c r="L7" s="319"/>
      <c r="M7" s="319"/>
      <c r="N7" s="318" t="e">
        <f>#REF!</f>
        <v>#REF!</v>
      </c>
      <c r="O7" s="319"/>
      <c r="P7" s="320"/>
    </row>
    <row r="8" spans="1:16" ht="32.25" customHeight="1" x14ac:dyDescent="0.15">
      <c r="A8" s="385"/>
      <c r="B8" s="316" t="s">
        <v>73</v>
      </c>
      <c r="C8" s="326"/>
      <c r="D8" s="326"/>
      <c r="E8" s="326"/>
      <c r="F8" s="326"/>
      <c r="G8" s="326"/>
      <c r="H8" s="326"/>
      <c r="I8" s="326"/>
      <c r="J8" s="336"/>
      <c r="K8" s="318" t="e">
        <f>#REF!</f>
        <v>#REF!</v>
      </c>
      <c r="L8" s="319"/>
      <c r="M8" s="319"/>
      <c r="N8" s="318" t="e">
        <f>#REF!</f>
        <v>#REF!</v>
      </c>
      <c r="O8" s="319"/>
      <c r="P8" s="320"/>
    </row>
    <row r="9" spans="1:16" ht="32.25" customHeight="1" x14ac:dyDescent="0.15">
      <c r="A9" s="385"/>
      <c r="B9" s="316" t="s">
        <v>76</v>
      </c>
      <c r="C9" s="326"/>
      <c r="D9" s="326"/>
      <c r="E9" s="326"/>
      <c r="F9" s="326"/>
      <c r="G9" s="326"/>
      <c r="H9" s="326"/>
      <c r="I9" s="326"/>
      <c r="J9" s="336"/>
      <c r="K9" s="318" t="e">
        <f>#REF!</f>
        <v>#REF!</v>
      </c>
      <c r="L9" s="319"/>
      <c r="M9" s="319"/>
      <c r="N9" s="318" t="e">
        <f>#REF!</f>
        <v>#REF!</v>
      </c>
      <c r="O9" s="319"/>
      <c r="P9" s="320"/>
    </row>
    <row r="10" spans="1:16" ht="32.25" customHeight="1" x14ac:dyDescent="0.15">
      <c r="A10" s="385"/>
      <c r="B10" s="353" t="s">
        <v>2</v>
      </c>
      <c r="C10" s="354"/>
      <c r="D10" s="354"/>
      <c r="E10" s="354"/>
      <c r="F10" s="354"/>
      <c r="G10" s="354"/>
      <c r="H10" s="354"/>
      <c r="I10" s="354"/>
      <c r="J10" s="355"/>
      <c r="K10" s="318" t="e">
        <f>#REF!</f>
        <v>#REF!</v>
      </c>
      <c r="L10" s="319"/>
      <c r="M10" s="319"/>
      <c r="N10" s="318" t="e">
        <f>#REF!</f>
        <v>#REF!</v>
      </c>
      <c r="O10" s="319"/>
      <c r="P10" s="320"/>
    </row>
    <row r="11" spans="1:16" ht="33.75" customHeight="1" x14ac:dyDescent="0.15">
      <c r="A11" s="385"/>
      <c r="B11" s="316" t="s">
        <v>3</v>
      </c>
      <c r="C11" s="326"/>
      <c r="D11" s="326"/>
      <c r="E11" s="326"/>
      <c r="F11" s="326"/>
      <c r="G11" s="326"/>
      <c r="H11" s="326"/>
      <c r="I11" s="326"/>
      <c r="J11" s="336"/>
      <c r="K11" s="318" t="e">
        <f>#REF!</f>
        <v>#REF!</v>
      </c>
      <c r="L11" s="319"/>
      <c r="M11" s="319"/>
      <c r="N11" s="318" t="e">
        <f>#REF!</f>
        <v>#REF!</v>
      </c>
      <c r="O11" s="319"/>
      <c r="P11" s="320"/>
    </row>
    <row r="12" spans="1:16" ht="32.25" customHeight="1" x14ac:dyDescent="0.15">
      <c r="A12" s="385"/>
      <c r="B12" s="329" t="s">
        <v>14</v>
      </c>
      <c r="C12" s="330"/>
      <c r="D12" s="330"/>
      <c r="E12" s="330"/>
      <c r="F12" s="330"/>
      <c r="G12" s="330"/>
      <c r="H12" s="330"/>
      <c r="I12" s="330"/>
      <c r="J12" s="370"/>
      <c r="K12" s="318" t="e">
        <f>#REF!</f>
        <v>#REF!</v>
      </c>
      <c r="L12" s="319"/>
      <c r="M12" s="319"/>
      <c r="N12" s="318" t="e">
        <f>#REF!</f>
        <v>#REF!</v>
      </c>
      <c r="O12" s="319"/>
      <c r="P12" s="320"/>
    </row>
    <row r="13" spans="1:16" ht="30.75" customHeight="1" x14ac:dyDescent="0.15">
      <c r="A13" s="385"/>
      <c r="B13" s="327" t="s">
        <v>20</v>
      </c>
      <c r="C13" s="328"/>
      <c r="D13" s="328"/>
      <c r="E13" s="328"/>
      <c r="F13" s="328"/>
      <c r="G13" s="328"/>
      <c r="H13" s="328"/>
      <c r="I13" s="328"/>
      <c r="J13" s="352"/>
      <c r="K13" s="380" t="e">
        <f>#REF!</f>
        <v>#REF!</v>
      </c>
      <c r="L13" s="381"/>
      <c r="M13" s="382"/>
      <c r="N13" s="380" t="e">
        <f>#REF!</f>
        <v>#REF!</v>
      </c>
      <c r="O13" s="381"/>
      <c r="P13" s="383"/>
    </row>
    <row r="14" spans="1:16" s="7" customFormat="1" ht="32.25" customHeight="1" x14ac:dyDescent="0.15">
      <c r="A14" s="385"/>
      <c r="B14" s="316" t="s">
        <v>45</v>
      </c>
      <c r="C14" s="326"/>
      <c r="D14" s="326"/>
      <c r="E14" s="326"/>
      <c r="F14" s="326"/>
      <c r="G14" s="326"/>
      <c r="H14" s="326"/>
      <c r="I14" s="326"/>
      <c r="J14" s="336"/>
      <c r="K14" s="318" t="e">
        <f>#REF!</f>
        <v>#REF!</v>
      </c>
      <c r="L14" s="319"/>
      <c r="M14" s="319"/>
      <c r="N14" s="318" t="e">
        <f>#REF!</f>
        <v>#REF!</v>
      </c>
      <c r="O14" s="319"/>
      <c r="P14" s="320"/>
    </row>
    <row r="15" spans="1:16" s="7" customFormat="1" ht="32.25" customHeight="1" x14ac:dyDescent="0.15">
      <c r="A15" s="385"/>
      <c r="B15" s="346" t="s">
        <v>46</v>
      </c>
      <c r="C15" s="347"/>
      <c r="D15" s="347"/>
      <c r="E15" s="347"/>
      <c r="F15" s="347"/>
      <c r="G15" s="347"/>
      <c r="H15" s="347"/>
      <c r="I15" s="347"/>
      <c r="J15" s="348"/>
      <c r="K15" s="349" t="e">
        <f>#REF!</f>
        <v>#REF!</v>
      </c>
      <c r="L15" s="350"/>
      <c r="M15" s="350"/>
      <c r="N15" s="349" t="e">
        <f>#REF!</f>
        <v>#REF!</v>
      </c>
      <c r="O15" s="350"/>
      <c r="P15" s="351"/>
    </row>
    <row r="16" spans="1:16" s="7" customFormat="1" ht="32.25" customHeight="1" x14ac:dyDescent="0.15">
      <c r="A16" s="385"/>
      <c r="B16" s="340" t="s">
        <v>47</v>
      </c>
      <c r="C16" s="341"/>
      <c r="D16" s="341"/>
      <c r="E16" s="341"/>
      <c r="F16" s="341"/>
      <c r="G16" s="341"/>
      <c r="H16" s="341"/>
      <c r="I16" s="341"/>
      <c r="J16" s="342"/>
      <c r="K16" s="343" t="e">
        <f>#REF!</f>
        <v>#REF!</v>
      </c>
      <c r="L16" s="344"/>
      <c r="M16" s="344"/>
      <c r="N16" s="343" t="e">
        <f>#REF!</f>
        <v>#REF!</v>
      </c>
      <c r="O16" s="344"/>
      <c r="P16" s="345"/>
    </row>
    <row r="17" spans="1:16" s="7" customFormat="1" ht="32.25" customHeight="1" x14ac:dyDescent="0.15">
      <c r="A17" s="385"/>
      <c r="B17" s="340" t="s">
        <v>48</v>
      </c>
      <c r="C17" s="341"/>
      <c r="D17" s="341"/>
      <c r="E17" s="341"/>
      <c r="F17" s="341"/>
      <c r="G17" s="341"/>
      <c r="H17" s="341"/>
      <c r="I17" s="341"/>
      <c r="J17" s="342"/>
      <c r="K17" s="343" t="e">
        <f>#REF!</f>
        <v>#REF!</v>
      </c>
      <c r="L17" s="344"/>
      <c r="M17" s="344"/>
      <c r="N17" s="343" t="e">
        <f>#REF!</f>
        <v>#REF!</v>
      </c>
      <c r="O17" s="344"/>
      <c r="P17" s="345"/>
    </row>
    <row r="18" spans="1:16" s="7" customFormat="1" ht="32.25" customHeight="1" x14ac:dyDescent="0.15">
      <c r="A18" s="385"/>
      <c r="B18" s="340" t="s">
        <v>49</v>
      </c>
      <c r="C18" s="341"/>
      <c r="D18" s="341"/>
      <c r="E18" s="341"/>
      <c r="F18" s="341"/>
      <c r="G18" s="341"/>
      <c r="H18" s="341"/>
      <c r="I18" s="341"/>
      <c r="J18" s="342"/>
      <c r="K18" s="343" t="e">
        <f>#REF!</f>
        <v>#REF!</v>
      </c>
      <c r="L18" s="344"/>
      <c r="M18" s="344"/>
      <c r="N18" s="343" t="e">
        <f>#REF!</f>
        <v>#REF!</v>
      </c>
      <c r="O18" s="344"/>
      <c r="P18" s="345"/>
    </row>
    <row r="19" spans="1:16" s="7" customFormat="1" ht="32.25" customHeight="1" x14ac:dyDescent="0.15">
      <c r="A19" s="385"/>
      <c r="B19" s="340" t="s">
        <v>50</v>
      </c>
      <c r="C19" s="341"/>
      <c r="D19" s="341"/>
      <c r="E19" s="341"/>
      <c r="F19" s="341"/>
      <c r="G19" s="341"/>
      <c r="H19" s="341"/>
      <c r="I19" s="341"/>
      <c r="J19" s="342"/>
      <c r="K19" s="343" t="e">
        <f>#REF!</f>
        <v>#REF!</v>
      </c>
      <c r="L19" s="344"/>
      <c r="M19" s="344"/>
      <c r="N19" s="343" t="e">
        <f>#REF!</f>
        <v>#REF!</v>
      </c>
      <c r="O19" s="344"/>
      <c r="P19" s="345"/>
    </row>
    <row r="20" spans="1:16" s="7" customFormat="1" ht="32.25" customHeight="1" x14ac:dyDescent="0.15">
      <c r="A20" s="385"/>
      <c r="B20" s="260" t="s">
        <v>51</v>
      </c>
      <c r="C20" s="261"/>
      <c r="D20" s="261"/>
      <c r="E20" s="261"/>
      <c r="F20" s="261"/>
      <c r="G20" s="261"/>
      <c r="H20" s="261"/>
      <c r="I20" s="261"/>
      <c r="J20" s="262"/>
      <c r="K20" s="263" t="e">
        <f>#REF!</f>
        <v>#REF!</v>
      </c>
      <c r="L20" s="264"/>
      <c r="M20" s="264"/>
      <c r="N20" s="263" t="e">
        <f>#REF!</f>
        <v>#REF!</v>
      </c>
      <c r="O20" s="264"/>
      <c r="P20" s="265"/>
    </row>
    <row r="21" spans="1:16" s="7" customFormat="1" ht="32.25" customHeight="1" x14ac:dyDescent="0.15">
      <c r="A21" s="385"/>
      <c r="B21" s="316" t="s">
        <v>36</v>
      </c>
      <c r="C21" s="326"/>
      <c r="D21" s="326"/>
      <c r="E21" s="326"/>
      <c r="F21" s="326"/>
      <c r="G21" s="326"/>
      <c r="H21" s="326"/>
      <c r="I21" s="326"/>
      <c r="J21" s="336"/>
      <c r="K21" s="318" t="e">
        <f>#REF!</f>
        <v>#REF!</v>
      </c>
      <c r="L21" s="319"/>
      <c r="M21" s="319"/>
      <c r="N21" s="318" t="e">
        <f>#REF!</f>
        <v>#REF!</v>
      </c>
      <c r="O21" s="319"/>
      <c r="P21" s="320"/>
    </row>
    <row r="22" spans="1:16" s="7" customFormat="1" ht="30" customHeight="1" x14ac:dyDescent="0.15">
      <c r="A22" s="385"/>
      <c r="B22" s="346" t="s">
        <v>52</v>
      </c>
      <c r="C22" s="347"/>
      <c r="D22" s="347"/>
      <c r="E22" s="347"/>
      <c r="F22" s="347"/>
      <c r="G22" s="347"/>
      <c r="H22" s="347"/>
      <c r="I22" s="347"/>
      <c r="J22" s="348"/>
      <c r="K22" s="349" t="e">
        <f>#REF!</f>
        <v>#REF!</v>
      </c>
      <c r="L22" s="350"/>
      <c r="M22" s="350"/>
      <c r="N22" s="349" t="e">
        <f>#REF!</f>
        <v>#REF!</v>
      </c>
      <c r="O22" s="350"/>
      <c r="P22" s="351"/>
    </row>
    <row r="23" spans="1:16" s="7" customFormat="1" ht="30" customHeight="1" x14ac:dyDescent="0.15">
      <c r="A23" s="385"/>
      <c r="B23" s="340" t="s">
        <v>53</v>
      </c>
      <c r="C23" s="341"/>
      <c r="D23" s="341"/>
      <c r="E23" s="341"/>
      <c r="F23" s="341"/>
      <c r="G23" s="341"/>
      <c r="H23" s="341"/>
      <c r="I23" s="341"/>
      <c r="J23" s="342"/>
      <c r="K23" s="343" t="e">
        <f>#REF!</f>
        <v>#REF!</v>
      </c>
      <c r="L23" s="344"/>
      <c r="M23" s="344"/>
      <c r="N23" s="343" t="e">
        <f>#REF!</f>
        <v>#REF!</v>
      </c>
      <c r="O23" s="344"/>
      <c r="P23" s="345"/>
    </row>
    <row r="24" spans="1:16" s="7" customFormat="1" ht="30" customHeight="1" x14ac:dyDescent="0.15">
      <c r="A24" s="385"/>
      <c r="B24" s="340" t="s">
        <v>54</v>
      </c>
      <c r="C24" s="341"/>
      <c r="D24" s="341"/>
      <c r="E24" s="341"/>
      <c r="F24" s="341"/>
      <c r="G24" s="341"/>
      <c r="H24" s="341"/>
      <c r="I24" s="341"/>
      <c r="J24" s="342"/>
      <c r="K24" s="343" t="e">
        <f>#REF!</f>
        <v>#REF!</v>
      </c>
      <c r="L24" s="344"/>
      <c r="M24" s="344"/>
      <c r="N24" s="343" t="e">
        <f>#REF!</f>
        <v>#REF!</v>
      </c>
      <c r="O24" s="344"/>
      <c r="P24" s="345"/>
    </row>
    <row r="25" spans="1:16" s="7" customFormat="1" ht="30" customHeight="1" x14ac:dyDescent="0.15">
      <c r="A25" s="385"/>
      <c r="B25" s="340" t="s">
        <v>55</v>
      </c>
      <c r="C25" s="341"/>
      <c r="D25" s="341"/>
      <c r="E25" s="341"/>
      <c r="F25" s="341"/>
      <c r="G25" s="341"/>
      <c r="H25" s="341"/>
      <c r="I25" s="341"/>
      <c r="J25" s="342"/>
      <c r="K25" s="343" t="e">
        <f>#REF!</f>
        <v>#REF!</v>
      </c>
      <c r="L25" s="344"/>
      <c r="M25" s="344"/>
      <c r="N25" s="343" t="e">
        <f>#REF!</f>
        <v>#REF!</v>
      </c>
      <c r="O25" s="344"/>
      <c r="P25" s="345"/>
    </row>
    <row r="26" spans="1:16" s="7" customFormat="1" ht="30" customHeight="1" x14ac:dyDescent="0.15">
      <c r="A26" s="385"/>
      <c r="B26" s="340" t="s">
        <v>56</v>
      </c>
      <c r="C26" s="341"/>
      <c r="D26" s="341"/>
      <c r="E26" s="341"/>
      <c r="F26" s="341"/>
      <c r="G26" s="341"/>
      <c r="H26" s="341"/>
      <c r="I26" s="341"/>
      <c r="J26" s="342"/>
      <c r="K26" s="343" t="e">
        <f>#REF!</f>
        <v>#REF!</v>
      </c>
      <c r="L26" s="344"/>
      <c r="M26" s="344"/>
      <c r="N26" s="343" t="e">
        <f>#REF!</f>
        <v>#REF!</v>
      </c>
      <c r="O26" s="344"/>
      <c r="P26" s="345"/>
    </row>
    <row r="27" spans="1:16" s="7" customFormat="1" ht="30" customHeight="1" x14ac:dyDescent="0.15">
      <c r="A27" s="385"/>
      <c r="B27" s="260" t="e">
        <f>#REF!</f>
        <v>#REF!</v>
      </c>
      <c r="C27" s="261"/>
      <c r="D27" s="261"/>
      <c r="E27" s="261"/>
      <c r="F27" s="261"/>
      <c r="G27" s="261"/>
      <c r="H27" s="261"/>
      <c r="I27" s="261"/>
      <c r="J27" s="262"/>
      <c r="K27" s="263" t="e">
        <f>#REF!</f>
        <v>#REF!</v>
      </c>
      <c r="L27" s="264"/>
      <c r="M27" s="264"/>
      <c r="N27" s="263" t="e">
        <f>#REF!</f>
        <v>#REF!</v>
      </c>
      <c r="O27" s="264"/>
      <c r="P27" s="265"/>
    </row>
    <row r="28" spans="1:16" s="7" customFormat="1" ht="32.25" customHeight="1" x14ac:dyDescent="0.15">
      <c r="A28" s="385"/>
      <c r="B28" s="316" t="s">
        <v>35</v>
      </c>
      <c r="C28" s="326"/>
      <c r="D28" s="326"/>
      <c r="E28" s="326"/>
      <c r="F28" s="326"/>
      <c r="G28" s="326"/>
      <c r="H28" s="326"/>
      <c r="I28" s="326"/>
      <c r="J28" s="336"/>
      <c r="K28" s="318" t="e">
        <f>#REF!</f>
        <v>#REF!</v>
      </c>
      <c r="L28" s="319"/>
      <c r="M28" s="319"/>
      <c r="N28" s="318" t="e">
        <f>#REF!</f>
        <v>#REF!</v>
      </c>
      <c r="O28" s="319"/>
      <c r="P28" s="320"/>
    </row>
    <row r="29" spans="1:16" s="7" customFormat="1" ht="30" customHeight="1" x14ac:dyDescent="0.15">
      <c r="A29" s="385"/>
      <c r="B29" s="346" t="s">
        <v>57</v>
      </c>
      <c r="C29" s="347"/>
      <c r="D29" s="347"/>
      <c r="E29" s="347"/>
      <c r="F29" s="347"/>
      <c r="G29" s="347"/>
      <c r="H29" s="347"/>
      <c r="I29" s="347"/>
      <c r="J29" s="348"/>
      <c r="K29" s="349" t="e">
        <f>#REF!</f>
        <v>#REF!</v>
      </c>
      <c r="L29" s="350"/>
      <c r="M29" s="350"/>
      <c r="N29" s="349" t="e">
        <f>#REF!</f>
        <v>#REF!</v>
      </c>
      <c r="O29" s="350"/>
      <c r="P29" s="351"/>
    </row>
    <row r="30" spans="1:16" s="7" customFormat="1" ht="30" customHeight="1" x14ac:dyDescent="0.15">
      <c r="A30" s="385"/>
      <c r="B30" s="340" t="s">
        <v>58</v>
      </c>
      <c r="C30" s="341"/>
      <c r="D30" s="341"/>
      <c r="E30" s="341"/>
      <c r="F30" s="341"/>
      <c r="G30" s="341"/>
      <c r="H30" s="341"/>
      <c r="I30" s="341"/>
      <c r="J30" s="342"/>
      <c r="K30" s="343" t="e">
        <f>#REF!</f>
        <v>#REF!</v>
      </c>
      <c r="L30" s="344"/>
      <c r="M30" s="344"/>
      <c r="N30" s="343" t="e">
        <f>#REF!</f>
        <v>#REF!</v>
      </c>
      <c r="O30" s="344"/>
      <c r="P30" s="345"/>
    </row>
    <row r="31" spans="1:16" s="7" customFormat="1" ht="30" customHeight="1" x14ac:dyDescent="0.15">
      <c r="A31" s="385"/>
      <c r="B31" s="340" t="s">
        <v>59</v>
      </c>
      <c r="C31" s="341"/>
      <c r="D31" s="341"/>
      <c r="E31" s="341"/>
      <c r="F31" s="341"/>
      <c r="G31" s="341"/>
      <c r="H31" s="341"/>
      <c r="I31" s="341"/>
      <c r="J31" s="342"/>
      <c r="K31" s="343" t="e">
        <f>#REF!</f>
        <v>#REF!</v>
      </c>
      <c r="L31" s="344"/>
      <c r="M31" s="344"/>
      <c r="N31" s="343" t="e">
        <f>#REF!</f>
        <v>#REF!</v>
      </c>
      <c r="O31" s="344"/>
      <c r="P31" s="345"/>
    </row>
    <row r="32" spans="1:16" s="7" customFormat="1" ht="30" customHeight="1" x14ac:dyDescent="0.15">
      <c r="A32" s="385"/>
      <c r="B32" s="340" t="s">
        <v>60</v>
      </c>
      <c r="C32" s="341"/>
      <c r="D32" s="341"/>
      <c r="E32" s="341"/>
      <c r="F32" s="341"/>
      <c r="G32" s="341"/>
      <c r="H32" s="341"/>
      <c r="I32" s="341"/>
      <c r="J32" s="342"/>
      <c r="K32" s="343" t="e">
        <f>#REF!</f>
        <v>#REF!</v>
      </c>
      <c r="L32" s="344"/>
      <c r="M32" s="344"/>
      <c r="N32" s="343" t="e">
        <f>#REF!</f>
        <v>#REF!</v>
      </c>
      <c r="O32" s="344"/>
      <c r="P32" s="345"/>
    </row>
    <row r="33" spans="1:16" s="7" customFormat="1" ht="30" customHeight="1" x14ac:dyDescent="0.15">
      <c r="A33" s="385"/>
      <c r="B33" s="340" t="s">
        <v>61</v>
      </c>
      <c r="C33" s="341"/>
      <c r="D33" s="341"/>
      <c r="E33" s="341"/>
      <c r="F33" s="341"/>
      <c r="G33" s="341"/>
      <c r="H33" s="341"/>
      <c r="I33" s="341"/>
      <c r="J33" s="342"/>
      <c r="K33" s="343" t="e">
        <f>#REF!</f>
        <v>#REF!</v>
      </c>
      <c r="L33" s="344"/>
      <c r="M33" s="344"/>
      <c r="N33" s="343" t="e">
        <f>#REF!</f>
        <v>#REF!</v>
      </c>
      <c r="O33" s="344"/>
      <c r="P33" s="345"/>
    </row>
    <row r="34" spans="1:16" s="7" customFormat="1" ht="30" customHeight="1" x14ac:dyDescent="0.15">
      <c r="A34" s="385"/>
      <c r="B34" s="340" t="s">
        <v>55</v>
      </c>
      <c r="C34" s="341"/>
      <c r="D34" s="341"/>
      <c r="E34" s="341"/>
      <c r="F34" s="341" t="s">
        <v>1</v>
      </c>
      <c r="G34" s="341"/>
      <c r="H34" s="341"/>
      <c r="I34" s="341"/>
      <c r="J34" s="342"/>
      <c r="K34" s="343" t="e">
        <f>#REF!</f>
        <v>#REF!</v>
      </c>
      <c r="L34" s="344"/>
      <c r="M34" s="344"/>
      <c r="N34" s="343" t="e">
        <f>#REF!</f>
        <v>#REF!</v>
      </c>
      <c r="O34" s="344"/>
      <c r="P34" s="345"/>
    </row>
    <row r="35" spans="1:16" s="7" customFormat="1" ht="30" customHeight="1" x14ac:dyDescent="0.15">
      <c r="A35" s="385"/>
      <c r="B35" s="340" t="s">
        <v>62</v>
      </c>
      <c r="C35" s="341"/>
      <c r="D35" s="341"/>
      <c r="E35" s="341"/>
      <c r="F35" s="341"/>
      <c r="G35" s="341"/>
      <c r="H35" s="341"/>
      <c r="I35" s="341"/>
      <c r="J35" s="342"/>
      <c r="K35" s="343" t="e">
        <f>#REF!</f>
        <v>#REF!</v>
      </c>
      <c r="L35" s="344"/>
      <c r="M35" s="344"/>
      <c r="N35" s="343" t="e">
        <f>#REF!</f>
        <v>#REF!</v>
      </c>
      <c r="O35" s="344"/>
      <c r="P35" s="345"/>
    </row>
    <row r="36" spans="1:16" s="7" customFormat="1" ht="30" customHeight="1" x14ac:dyDescent="0.15">
      <c r="A36" s="385"/>
      <c r="B36" s="340" t="s">
        <v>63</v>
      </c>
      <c r="C36" s="341"/>
      <c r="D36" s="341"/>
      <c r="E36" s="341"/>
      <c r="F36" s="341" t="s">
        <v>1</v>
      </c>
      <c r="G36" s="341"/>
      <c r="H36" s="341"/>
      <c r="I36" s="341"/>
      <c r="J36" s="342"/>
      <c r="K36" s="343" t="e">
        <f>#REF!</f>
        <v>#REF!</v>
      </c>
      <c r="L36" s="344"/>
      <c r="M36" s="344"/>
      <c r="N36" s="343" t="e">
        <f>#REF!</f>
        <v>#REF!</v>
      </c>
      <c r="O36" s="344"/>
      <c r="P36" s="345"/>
    </row>
    <row r="37" spans="1:16" s="7" customFormat="1" ht="30" customHeight="1" x14ac:dyDescent="0.15">
      <c r="A37" s="385"/>
      <c r="B37" s="340" t="s">
        <v>64</v>
      </c>
      <c r="C37" s="341"/>
      <c r="D37" s="341"/>
      <c r="E37" s="341"/>
      <c r="F37" s="341" t="s">
        <v>1</v>
      </c>
      <c r="G37" s="341"/>
      <c r="H37" s="341"/>
      <c r="I37" s="341"/>
      <c r="J37" s="342"/>
      <c r="K37" s="343" t="e">
        <f>#REF!</f>
        <v>#REF!</v>
      </c>
      <c r="L37" s="344"/>
      <c r="M37" s="344"/>
      <c r="N37" s="343" t="e">
        <f>#REF!</f>
        <v>#REF!</v>
      </c>
      <c r="O37" s="344"/>
      <c r="P37" s="345"/>
    </row>
    <row r="38" spans="1:16" s="7" customFormat="1" ht="30" customHeight="1" x14ac:dyDescent="0.15">
      <c r="A38" s="385"/>
      <c r="B38" s="340" t="s">
        <v>65</v>
      </c>
      <c r="C38" s="341"/>
      <c r="D38" s="341"/>
      <c r="E38" s="341"/>
      <c r="F38" s="341" t="s">
        <v>1</v>
      </c>
      <c r="G38" s="341"/>
      <c r="H38" s="341"/>
      <c r="I38" s="341"/>
      <c r="J38" s="342"/>
      <c r="K38" s="343" t="e">
        <f>#REF!</f>
        <v>#REF!</v>
      </c>
      <c r="L38" s="344"/>
      <c r="M38" s="344"/>
      <c r="N38" s="343" t="e">
        <f>#REF!</f>
        <v>#REF!</v>
      </c>
      <c r="O38" s="344"/>
      <c r="P38" s="345"/>
    </row>
    <row r="39" spans="1:16" s="7" customFormat="1" ht="30" customHeight="1" x14ac:dyDescent="0.15">
      <c r="A39" s="385"/>
      <c r="B39" s="340" t="s">
        <v>66</v>
      </c>
      <c r="C39" s="341"/>
      <c r="D39" s="341"/>
      <c r="E39" s="341"/>
      <c r="F39" s="341" t="s">
        <v>1</v>
      </c>
      <c r="G39" s="341"/>
      <c r="H39" s="341"/>
      <c r="I39" s="341"/>
      <c r="J39" s="342"/>
      <c r="K39" s="343" t="e">
        <f>#REF!</f>
        <v>#REF!</v>
      </c>
      <c r="L39" s="344"/>
      <c r="M39" s="344"/>
      <c r="N39" s="343" t="e">
        <f>#REF!</f>
        <v>#REF!</v>
      </c>
      <c r="O39" s="344"/>
      <c r="P39" s="345"/>
    </row>
    <row r="40" spans="1:16" s="7" customFormat="1" ht="30" customHeight="1" x14ac:dyDescent="0.15">
      <c r="A40" s="385"/>
      <c r="B40" s="340" t="s">
        <v>67</v>
      </c>
      <c r="C40" s="341"/>
      <c r="D40" s="341"/>
      <c r="E40" s="341"/>
      <c r="F40" s="341" t="s">
        <v>1</v>
      </c>
      <c r="G40" s="341"/>
      <c r="H40" s="341"/>
      <c r="I40" s="341"/>
      <c r="J40" s="342"/>
      <c r="K40" s="343" t="e">
        <f>#REF!</f>
        <v>#REF!</v>
      </c>
      <c r="L40" s="344"/>
      <c r="M40" s="344"/>
      <c r="N40" s="343" t="e">
        <f>#REF!</f>
        <v>#REF!</v>
      </c>
      <c r="O40" s="344"/>
      <c r="P40" s="345"/>
    </row>
    <row r="41" spans="1:16" s="7" customFormat="1" ht="30" customHeight="1" x14ac:dyDescent="0.15">
      <c r="A41" s="385"/>
      <c r="B41" s="340" t="s">
        <v>68</v>
      </c>
      <c r="C41" s="341"/>
      <c r="D41" s="341"/>
      <c r="E41" s="341"/>
      <c r="F41" s="341" t="s">
        <v>1</v>
      </c>
      <c r="G41" s="341"/>
      <c r="H41" s="341"/>
      <c r="I41" s="341"/>
      <c r="J41" s="342"/>
      <c r="K41" s="343" t="e">
        <f>#REF!</f>
        <v>#REF!</v>
      </c>
      <c r="L41" s="344"/>
      <c r="M41" s="344"/>
      <c r="N41" s="343" t="e">
        <f>#REF!</f>
        <v>#REF!</v>
      </c>
      <c r="O41" s="344"/>
      <c r="P41" s="345"/>
    </row>
    <row r="42" spans="1:16" s="7" customFormat="1" ht="30" customHeight="1" x14ac:dyDescent="0.15">
      <c r="A42" s="385"/>
      <c r="B42" s="260" t="e">
        <f>#REF!</f>
        <v>#REF!</v>
      </c>
      <c r="C42" s="261"/>
      <c r="D42" s="261"/>
      <c r="E42" s="261"/>
      <c r="F42" s="261"/>
      <c r="G42" s="261"/>
      <c r="H42" s="261"/>
      <c r="I42" s="261"/>
      <c r="J42" s="262"/>
      <c r="K42" s="263" t="e">
        <f>#REF!</f>
        <v>#REF!</v>
      </c>
      <c r="L42" s="264"/>
      <c r="M42" s="264"/>
      <c r="N42" s="263" t="e">
        <f>#REF!</f>
        <v>#REF!</v>
      </c>
      <c r="O42" s="264"/>
      <c r="P42" s="265"/>
    </row>
    <row r="43" spans="1:16" s="7" customFormat="1" ht="32.25" customHeight="1" x14ac:dyDescent="0.15">
      <c r="A43" s="385"/>
      <c r="B43" s="321" t="s">
        <v>21</v>
      </c>
      <c r="C43" s="322"/>
      <c r="D43" s="322"/>
      <c r="E43" s="322"/>
      <c r="F43" s="322"/>
      <c r="G43" s="322"/>
      <c r="H43" s="322"/>
      <c r="I43" s="322"/>
      <c r="J43" s="332"/>
      <c r="K43" s="380" t="e">
        <f>#REF!</f>
        <v>#REF!</v>
      </c>
      <c r="L43" s="381"/>
      <c r="M43" s="382"/>
      <c r="N43" s="380" t="e">
        <f>#REF!</f>
        <v>#REF!</v>
      </c>
      <c r="O43" s="381"/>
      <c r="P43" s="383"/>
    </row>
    <row r="44" spans="1:16" s="7" customFormat="1" ht="31.5" customHeight="1" x14ac:dyDescent="0.15">
      <c r="A44" s="386"/>
      <c r="B44" s="306" t="s">
        <v>22</v>
      </c>
      <c r="C44" s="307"/>
      <c r="D44" s="307"/>
      <c r="E44" s="307"/>
      <c r="F44" s="307"/>
      <c r="G44" s="307"/>
      <c r="H44" s="307"/>
      <c r="I44" s="307"/>
      <c r="J44" s="331"/>
      <c r="K44" s="377" t="e">
        <f>#REF!</f>
        <v>#REF!</v>
      </c>
      <c r="L44" s="378"/>
      <c r="M44" s="378"/>
      <c r="N44" s="377" t="e">
        <f>#REF!</f>
        <v>#REF!</v>
      </c>
      <c r="O44" s="378"/>
      <c r="P44" s="379"/>
    </row>
    <row r="45" spans="1:16" ht="8.25" customHeight="1" x14ac:dyDescent="0.15">
      <c r="A45" s="182"/>
      <c r="B45" s="183"/>
      <c r="C45" s="183"/>
      <c r="D45" s="183"/>
      <c r="E45" s="183"/>
      <c r="F45" s="183"/>
      <c r="G45" s="183"/>
      <c r="H45" s="183"/>
      <c r="I45" s="183"/>
      <c r="J45" s="183"/>
      <c r="K45" s="187"/>
      <c r="L45" s="188"/>
      <c r="M45" s="188"/>
      <c r="N45" s="187"/>
      <c r="O45" s="188"/>
      <c r="P45" s="189"/>
    </row>
    <row r="46" spans="1:16" ht="32.25" customHeight="1" x14ac:dyDescent="0.15">
      <c r="A46" s="313" t="s">
        <v>4</v>
      </c>
      <c r="B46" s="316" t="s">
        <v>5</v>
      </c>
      <c r="C46" s="326"/>
      <c r="D46" s="326"/>
      <c r="E46" s="326"/>
      <c r="F46" s="326"/>
      <c r="G46" s="326"/>
      <c r="H46" s="326"/>
      <c r="I46" s="326"/>
      <c r="J46" s="336"/>
      <c r="K46" s="318" t="e">
        <f>#REF!</f>
        <v>#REF!</v>
      </c>
      <c r="L46" s="319"/>
      <c r="M46" s="319"/>
      <c r="N46" s="318" t="e">
        <f>#REF!</f>
        <v>#REF!</v>
      </c>
      <c r="O46" s="319"/>
      <c r="P46" s="320"/>
    </row>
    <row r="47" spans="1:16" ht="32.25" customHeight="1" x14ac:dyDescent="0.15">
      <c r="A47" s="314"/>
      <c r="B47" s="329" t="s">
        <v>10</v>
      </c>
      <c r="C47" s="330"/>
      <c r="D47" s="330"/>
      <c r="E47" s="330"/>
      <c r="F47" s="330"/>
      <c r="G47" s="330"/>
      <c r="H47" s="330"/>
      <c r="I47" s="330"/>
      <c r="J47" s="370"/>
      <c r="K47" s="318" t="e">
        <f>#REF!</f>
        <v>#REF!</v>
      </c>
      <c r="L47" s="319"/>
      <c r="M47" s="319"/>
      <c r="N47" s="318" t="e">
        <f>#REF!</f>
        <v>#REF!</v>
      </c>
      <c r="O47" s="319"/>
      <c r="P47" s="320"/>
    </row>
    <row r="48" spans="1:16" ht="32.25" customHeight="1" x14ac:dyDescent="0.15">
      <c r="A48" s="314"/>
      <c r="B48" s="337" t="s">
        <v>11</v>
      </c>
      <c r="C48" s="338"/>
      <c r="D48" s="338"/>
      <c r="E48" s="338"/>
      <c r="F48" s="338"/>
      <c r="G48" s="338"/>
      <c r="H48" s="338"/>
      <c r="I48" s="338"/>
      <c r="J48" s="339"/>
      <c r="K48" s="318" t="e">
        <f>#REF!</f>
        <v>#REF!</v>
      </c>
      <c r="L48" s="319"/>
      <c r="M48" s="319"/>
      <c r="N48" s="318" t="e">
        <f>#REF!</f>
        <v>#REF!</v>
      </c>
      <c r="O48" s="319"/>
      <c r="P48" s="320"/>
    </row>
    <row r="49" spans="1:16" ht="32.25" customHeight="1" x14ac:dyDescent="0.15">
      <c r="A49" s="314"/>
      <c r="B49" s="327" t="s">
        <v>23</v>
      </c>
      <c r="C49" s="328"/>
      <c r="D49" s="328"/>
      <c r="E49" s="328"/>
      <c r="F49" s="328"/>
      <c r="G49" s="328"/>
      <c r="H49" s="328"/>
      <c r="I49" s="328"/>
      <c r="J49" s="352"/>
      <c r="K49" s="380" t="e">
        <f>#REF!</f>
        <v>#REF!</v>
      </c>
      <c r="L49" s="381"/>
      <c r="M49" s="382"/>
      <c r="N49" s="380" t="e">
        <f>#REF!</f>
        <v>#REF!</v>
      </c>
      <c r="O49" s="381"/>
      <c r="P49" s="383"/>
    </row>
    <row r="50" spans="1:16" ht="32.25" customHeight="1" x14ac:dyDescent="0.15">
      <c r="A50" s="314"/>
      <c r="B50" s="316" t="s">
        <v>12</v>
      </c>
      <c r="C50" s="326"/>
      <c r="D50" s="326"/>
      <c r="E50" s="326"/>
      <c r="F50" s="326"/>
      <c r="G50" s="326"/>
      <c r="H50" s="326"/>
      <c r="I50" s="326"/>
      <c r="J50" s="336"/>
      <c r="K50" s="318" t="e">
        <f>#REF!</f>
        <v>#REF!</v>
      </c>
      <c r="L50" s="319"/>
      <c r="M50" s="319"/>
      <c r="N50" s="318" t="e">
        <f>#REF!</f>
        <v>#REF!</v>
      </c>
      <c r="O50" s="319"/>
      <c r="P50" s="320"/>
    </row>
    <row r="51" spans="1:16" s="7" customFormat="1" ht="36" customHeight="1" x14ac:dyDescent="0.15">
      <c r="A51" s="314"/>
      <c r="B51" s="316" t="s">
        <v>6</v>
      </c>
      <c r="C51" s="326"/>
      <c r="D51" s="326"/>
      <c r="E51" s="326"/>
      <c r="F51" s="326"/>
      <c r="G51" s="326"/>
      <c r="H51" s="326"/>
      <c r="I51" s="326"/>
      <c r="J51" s="336"/>
      <c r="K51" s="318" t="e">
        <f>#REF!</f>
        <v>#REF!</v>
      </c>
      <c r="L51" s="319"/>
      <c r="M51" s="319"/>
      <c r="N51" s="318" t="e">
        <f>#REF!</f>
        <v>#REF!</v>
      </c>
      <c r="O51" s="319"/>
      <c r="P51" s="320"/>
    </row>
    <row r="52" spans="1:16" s="7" customFormat="1" ht="33" customHeight="1" x14ac:dyDescent="0.15">
      <c r="A52" s="314"/>
      <c r="B52" s="316" t="s">
        <v>13</v>
      </c>
      <c r="C52" s="326"/>
      <c r="D52" s="326"/>
      <c r="E52" s="326"/>
      <c r="F52" s="326" t="s">
        <v>1</v>
      </c>
      <c r="G52" s="326"/>
      <c r="H52" s="326"/>
      <c r="I52" s="326"/>
      <c r="J52" s="336"/>
      <c r="K52" s="318" t="e">
        <f>#REF!</f>
        <v>#REF!</v>
      </c>
      <c r="L52" s="319"/>
      <c r="M52" s="319"/>
      <c r="N52" s="318" t="e">
        <f>#REF!</f>
        <v>#REF!</v>
      </c>
      <c r="O52" s="319"/>
      <c r="P52" s="320"/>
    </row>
    <row r="53" spans="1:16" s="7" customFormat="1" ht="34.5" customHeight="1" x14ac:dyDescent="0.15">
      <c r="A53" s="314"/>
      <c r="B53" s="321" t="s">
        <v>24</v>
      </c>
      <c r="C53" s="322"/>
      <c r="D53" s="322"/>
      <c r="E53" s="322"/>
      <c r="F53" s="322"/>
      <c r="G53" s="322"/>
      <c r="H53" s="322"/>
      <c r="I53" s="322"/>
      <c r="J53" s="332"/>
      <c r="K53" s="380" t="e">
        <f>#REF!</f>
        <v>#REF!</v>
      </c>
      <c r="L53" s="381"/>
      <c r="M53" s="382"/>
      <c r="N53" s="380" t="e">
        <f>#REF!</f>
        <v>#REF!</v>
      </c>
      <c r="O53" s="381"/>
      <c r="P53" s="383"/>
    </row>
    <row r="54" spans="1:16" s="7" customFormat="1" ht="29.25" customHeight="1" x14ac:dyDescent="0.15">
      <c r="A54" s="315"/>
      <c r="B54" s="306" t="s">
        <v>25</v>
      </c>
      <c r="C54" s="307"/>
      <c r="D54" s="307"/>
      <c r="E54" s="307"/>
      <c r="F54" s="307"/>
      <c r="G54" s="307"/>
      <c r="H54" s="307"/>
      <c r="I54" s="307"/>
      <c r="J54" s="331"/>
      <c r="K54" s="377" t="e">
        <f>#REF!</f>
        <v>#REF!</v>
      </c>
      <c r="L54" s="378"/>
      <c r="M54" s="378"/>
      <c r="N54" s="377" t="e">
        <f>#REF!</f>
        <v>#REF!</v>
      </c>
      <c r="O54" s="378"/>
      <c r="P54" s="379"/>
    </row>
    <row r="55" spans="1:16" s="7" customFormat="1" ht="7.5" customHeight="1" x14ac:dyDescent="0.15">
      <c r="A55" s="11"/>
      <c r="B55" s="6"/>
      <c r="C55" s="6"/>
      <c r="D55" s="6"/>
      <c r="E55" s="6"/>
      <c r="F55" s="6"/>
      <c r="G55" s="6"/>
      <c r="H55" s="6"/>
      <c r="I55" s="6"/>
      <c r="J55" s="6"/>
      <c r="K55" s="27"/>
      <c r="L55" s="9"/>
      <c r="M55" s="23"/>
      <c r="N55" s="27"/>
      <c r="O55" s="9"/>
      <c r="P55" s="19"/>
    </row>
    <row r="56" spans="1:16" s="7" customFormat="1" ht="33.75" customHeight="1" x14ac:dyDescent="0.15">
      <c r="A56" s="313" t="s">
        <v>8</v>
      </c>
      <c r="B56" s="329" t="s">
        <v>7</v>
      </c>
      <c r="C56" s="330"/>
      <c r="D56" s="330"/>
      <c r="E56" s="330"/>
      <c r="F56" s="330"/>
      <c r="G56" s="330"/>
      <c r="H56" s="330"/>
      <c r="I56" s="330"/>
      <c r="J56" s="330"/>
      <c r="K56" s="318" t="e">
        <f>#REF!</f>
        <v>#REF!</v>
      </c>
      <c r="L56" s="319"/>
      <c r="M56" s="319"/>
      <c r="N56" s="318" t="e">
        <f>#REF!</f>
        <v>#REF!</v>
      </c>
      <c r="O56" s="319"/>
      <c r="P56" s="320"/>
    </row>
    <row r="57" spans="1:16" ht="38.25" customHeight="1" x14ac:dyDescent="0.15">
      <c r="A57" s="314"/>
      <c r="B57" s="316" t="s">
        <v>34</v>
      </c>
      <c r="C57" s="317"/>
      <c r="D57" s="317"/>
      <c r="E57" s="317"/>
      <c r="F57" s="317"/>
      <c r="G57" s="317"/>
      <c r="H57" s="317"/>
      <c r="I57" s="317"/>
      <c r="J57" s="317"/>
      <c r="K57" s="318" t="e">
        <f>#REF!</f>
        <v>#REF!</v>
      </c>
      <c r="L57" s="319"/>
      <c r="M57" s="319"/>
      <c r="N57" s="318" t="e">
        <f>#REF!</f>
        <v>#REF!</v>
      </c>
      <c r="O57" s="319"/>
      <c r="P57" s="320"/>
    </row>
    <row r="58" spans="1:16" ht="33" customHeight="1" x14ac:dyDescent="0.15">
      <c r="A58" s="314"/>
      <c r="B58" s="316" t="s">
        <v>15</v>
      </c>
      <c r="C58" s="317"/>
      <c r="D58" s="317"/>
      <c r="E58" s="317"/>
      <c r="F58" s="317"/>
      <c r="G58" s="317"/>
      <c r="H58" s="317"/>
      <c r="I58" s="317"/>
      <c r="J58" s="317"/>
      <c r="K58" s="318" t="e">
        <f>#REF!</f>
        <v>#REF!</v>
      </c>
      <c r="L58" s="319"/>
      <c r="M58" s="319"/>
      <c r="N58" s="318" t="e">
        <f>#REF!</f>
        <v>#REF!</v>
      </c>
      <c r="O58" s="319"/>
      <c r="P58" s="320"/>
    </row>
    <row r="59" spans="1:16" ht="32.25" customHeight="1" x14ac:dyDescent="0.15">
      <c r="A59" s="314"/>
      <c r="B59" s="327" t="s">
        <v>26</v>
      </c>
      <c r="C59" s="328"/>
      <c r="D59" s="328"/>
      <c r="E59" s="328"/>
      <c r="F59" s="328"/>
      <c r="G59" s="328"/>
      <c r="H59" s="328"/>
      <c r="I59" s="328"/>
      <c r="J59" s="328"/>
      <c r="K59" s="380" t="e">
        <f>#REF!</f>
        <v>#REF!</v>
      </c>
      <c r="L59" s="381"/>
      <c r="M59" s="382"/>
      <c r="N59" s="380" t="e">
        <f>#REF!</f>
        <v>#REF!</v>
      </c>
      <c r="O59" s="381"/>
      <c r="P59" s="383"/>
    </row>
    <row r="60" spans="1:16" ht="32.25" customHeight="1" x14ac:dyDescent="0.15">
      <c r="A60" s="314"/>
      <c r="B60" s="316" t="s">
        <v>32</v>
      </c>
      <c r="C60" s="326"/>
      <c r="D60" s="326"/>
      <c r="E60" s="326"/>
      <c r="F60" s="326"/>
      <c r="G60" s="326"/>
      <c r="H60" s="326"/>
      <c r="I60" s="326"/>
      <c r="J60" s="326"/>
      <c r="K60" s="318" t="e">
        <f>#REF!</f>
        <v>#REF!</v>
      </c>
      <c r="L60" s="319"/>
      <c r="M60" s="319"/>
      <c r="N60" s="318" t="e">
        <f>#REF!</f>
        <v>#REF!</v>
      </c>
      <c r="O60" s="319"/>
      <c r="P60" s="320"/>
    </row>
    <row r="61" spans="1:16" ht="32.25" customHeight="1" x14ac:dyDescent="0.15">
      <c r="A61" s="314"/>
      <c r="B61" s="316" t="s">
        <v>16</v>
      </c>
      <c r="C61" s="317"/>
      <c r="D61" s="317"/>
      <c r="E61" s="317"/>
      <c r="F61" s="317"/>
      <c r="G61" s="317"/>
      <c r="H61" s="317"/>
      <c r="I61" s="317"/>
      <c r="J61" s="317"/>
      <c r="K61" s="318" t="e">
        <f>#REF!</f>
        <v>#REF!</v>
      </c>
      <c r="L61" s="319"/>
      <c r="M61" s="319"/>
      <c r="N61" s="318" t="e">
        <f>#REF!</f>
        <v>#REF!</v>
      </c>
      <c r="O61" s="319"/>
      <c r="P61" s="320"/>
    </row>
    <row r="62" spans="1:16" ht="32.25" customHeight="1" x14ac:dyDescent="0.15">
      <c r="A62" s="314"/>
      <c r="B62" s="316" t="s">
        <v>17</v>
      </c>
      <c r="C62" s="317"/>
      <c r="D62" s="317"/>
      <c r="E62" s="317"/>
      <c r="F62" s="317"/>
      <c r="G62" s="317"/>
      <c r="H62" s="317"/>
      <c r="I62" s="317"/>
      <c r="J62" s="317"/>
      <c r="K62" s="318" t="e">
        <f>#REF!</f>
        <v>#REF!</v>
      </c>
      <c r="L62" s="319"/>
      <c r="M62" s="319"/>
      <c r="N62" s="318" t="e">
        <f>#REF!</f>
        <v>#REF!</v>
      </c>
      <c r="O62" s="319"/>
      <c r="P62" s="320"/>
    </row>
    <row r="63" spans="1:16" ht="30.75" customHeight="1" x14ac:dyDescent="0.15">
      <c r="A63" s="314"/>
      <c r="B63" s="321" t="s">
        <v>27</v>
      </c>
      <c r="C63" s="322"/>
      <c r="D63" s="322"/>
      <c r="E63" s="322"/>
      <c r="F63" s="322"/>
      <c r="G63" s="322"/>
      <c r="H63" s="322"/>
      <c r="I63" s="322"/>
      <c r="J63" s="322"/>
      <c r="K63" s="380" t="e">
        <f>#REF!</f>
        <v>#REF!</v>
      </c>
      <c r="L63" s="381"/>
      <c r="M63" s="382"/>
      <c r="N63" s="380" t="e">
        <f>#REF!</f>
        <v>#REF!</v>
      </c>
      <c r="O63" s="381"/>
      <c r="P63" s="383"/>
    </row>
    <row r="64" spans="1:16" ht="32.25" customHeight="1" x14ac:dyDescent="0.15">
      <c r="A64" s="315"/>
      <c r="B64" s="306" t="s">
        <v>28</v>
      </c>
      <c r="C64" s="307"/>
      <c r="D64" s="307"/>
      <c r="E64" s="307"/>
      <c r="F64" s="307"/>
      <c r="G64" s="307"/>
      <c r="H64" s="307"/>
      <c r="I64" s="307"/>
      <c r="J64" s="307"/>
      <c r="K64" s="377" t="e">
        <f>#REF!</f>
        <v>#REF!</v>
      </c>
      <c r="L64" s="378"/>
      <c r="M64" s="378"/>
      <c r="N64" s="377" t="e">
        <f>#REF!</f>
        <v>#REF!</v>
      </c>
      <c r="O64" s="378"/>
      <c r="P64" s="379"/>
    </row>
    <row r="65" spans="1:34" ht="11.25" customHeight="1" thickBot="1" x14ac:dyDescent="0.2">
      <c r="A65" s="12"/>
      <c r="B65" s="13"/>
      <c r="C65" s="13"/>
      <c r="D65" s="13"/>
      <c r="E65" s="13"/>
      <c r="F65" s="13"/>
      <c r="G65" s="13"/>
      <c r="H65" s="13"/>
      <c r="I65" s="13"/>
      <c r="J65" s="13"/>
      <c r="K65" s="24"/>
      <c r="L65" s="25"/>
      <c r="M65" s="25"/>
      <c r="N65" s="24"/>
      <c r="O65" s="25"/>
      <c r="P65" s="76"/>
    </row>
    <row r="66" spans="1:34" ht="33" customHeight="1" thickBot="1" x14ac:dyDescent="0.2">
      <c r="A66" s="294" t="s">
        <v>29</v>
      </c>
      <c r="B66" s="295"/>
      <c r="C66" s="295"/>
      <c r="D66" s="295"/>
      <c r="E66" s="295"/>
      <c r="F66" s="295"/>
      <c r="G66" s="295"/>
      <c r="H66" s="295"/>
      <c r="I66" s="295"/>
      <c r="J66" s="296"/>
      <c r="K66" s="297" t="e">
        <f>#REF!</f>
        <v>#REF!</v>
      </c>
      <c r="L66" s="311"/>
      <c r="M66" s="312"/>
      <c r="N66" s="297" t="e">
        <f>#REF!</f>
        <v>#REF!</v>
      </c>
      <c r="O66" s="311"/>
      <c r="P66" s="312"/>
    </row>
    <row r="67" spans="1:34" ht="33" customHeight="1" thickBot="1" x14ac:dyDescent="0.2">
      <c r="A67" s="294" t="s">
        <v>30</v>
      </c>
      <c r="B67" s="295"/>
      <c r="C67" s="295"/>
      <c r="D67" s="295"/>
      <c r="E67" s="295"/>
      <c r="F67" s="295"/>
      <c r="G67" s="295"/>
      <c r="H67" s="295"/>
      <c r="I67" s="295"/>
      <c r="J67" s="296"/>
      <c r="K67" s="297" t="e">
        <f>#REF!</f>
        <v>#REF!</v>
      </c>
      <c r="L67" s="311"/>
      <c r="M67" s="312"/>
      <c r="N67" s="297" t="e">
        <f>#REF!</f>
        <v>#REF!</v>
      </c>
      <c r="O67" s="311"/>
      <c r="P67" s="312"/>
    </row>
    <row r="68" spans="1:34" s="2" customFormat="1" ht="36" customHeight="1" thickBot="1" x14ac:dyDescent="0.2">
      <c r="A68" s="294" t="s">
        <v>31</v>
      </c>
      <c r="B68" s="295"/>
      <c r="C68" s="295"/>
      <c r="D68" s="295"/>
      <c r="E68" s="295"/>
      <c r="F68" s="295"/>
      <c r="G68" s="295"/>
      <c r="H68" s="295"/>
      <c r="I68" s="295"/>
      <c r="J68" s="296"/>
      <c r="K68" s="297" t="e">
        <f>#REF!</f>
        <v>#REF!</v>
      </c>
      <c r="L68" s="311"/>
      <c r="M68" s="312"/>
      <c r="N68" s="297" t="e">
        <f>#REF!</f>
        <v>#REF!</v>
      </c>
      <c r="O68" s="311"/>
      <c r="P68" s="312"/>
    </row>
    <row r="69" spans="1:34" s="2" customFormat="1" ht="47.25" customHeight="1" x14ac:dyDescent="0.15">
      <c r="A69" s="28"/>
      <c r="B69" s="28"/>
      <c r="C69" s="28"/>
      <c r="D69" s="28"/>
      <c r="E69" s="28"/>
      <c r="F69" s="28"/>
      <c r="G69" s="28"/>
      <c r="H69" s="28"/>
      <c r="I69" s="28"/>
      <c r="J69" s="28"/>
      <c r="K69" s="29"/>
      <c r="L69" s="30"/>
      <c r="M69" s="30"/>
      <c r="N69" s="29"/>
      <c r="O69" s="30"/>
      <c r="P69" s="30"/>
    </row>
    <row r="70" spans="1:34" s="2" customFormat="1" ht="42" customHeight="1" x14ac:dyDescent="0.15">
      <c r="A70" s="26" t="s">
        <v>280</v>
      </c>
      <c r="B70" s="155"/>
      <c r="C70" s="26"/>
      <c r="D70" s="26"/>
      <c r="E70" s="26"/>
      <c r="F70" s="26"/>
      <c r="G70" s="26"/>
      <c r="H70" s="1"/>
      <c r="I70" s="1"/>
      <c r="J70" s="1"/>
      <c r="K70" s="1"/>
      <c r="L70" s="1"/>
      <c r="M70" s="1"/>
      <c r="N70" s="1"/>
      <c r="O70" s="1"/>
      <c r="P70" s="1"/>
    </row>
    <row r="71" spans="1:34" s="2" customFormat="1" ht="24.6" customHeight="1" x14ac:dyDescent="0.15">
      <c r="A71" s="26"/>
      <c r="B71" s="300" t="s">
        <v>281</v>
      </c>
      <c r="C71" s="301"/>
      <c r="D71" s="301"/>
      <c r="E71" s="301"/>
      <c r="F71" s="301"/>
      <c r="G71" s="301"/>
      <c r="H71" s="301"/>
      <c r="I71" s="301"/>
      <c r="J71" s="302"/>
      <c r="K71" s="300" t="s">
        <v>42</v>
      </c>
      <c r="L71" s="301"/>
      <c r="M71" s="302"/>
      <c r="N71" s="303" t="s">
        <v>85</v>
      </c>
      <c r="O71" s="304"/>
      <c r="P71" s="305"/>
      <c r="S71" s="26"/>
      <c r="T71" s="156"/>
      <c r="U71" s="156"/>
      <c r="V71" s="156"/>
      <c r="W71" s="156"/>
      <c r="X71" s="156"/>
      <c r="Y71" s="156"/>
      <c r="Z71" s="156"/>
      <c r="AA71" s="156"/>
      <c r="AB71" s="156"/>
      <c r="AC71" s="5"/>
      <c r="AD71" s="5"/>
      <c r="AE71" s="5"/>
      <c r="AF71" s="5"/>
      <c r="AG71" s="5"/>
      <c r="AH71" s="5"/>
    </row>
    <row r="72" spans="1:34" s="2" customFormat="1" ht="34.5" customHeight="1" x14ac:dyDescent="0.15">
      <c r="B72" s="286" t="s">
        <v>90</v>
      </c>
      <c r="C72" s="287"/>
      <c r="D72" s="287"/>
      <c r="E72" s="287"/>
      <c r="F72" s="287"/>
      <c r="G72" s="287"/>
      <c r="H72" s="287"/>
      <c r="I72" s="287"/>
      <c r="J72" s="288"/>
      <c r="K72" s="289" t="e">
        <f>#REF!</f>
        <v>#REF!</v>
      </c>
      <c r="L72" s="290"/>
      <c r="M72" s="290"/>
      <c r="N72" s="289" t="e">
        <f>#REF!</f>
        <v>#REF!</v>
      </c>
      <c r="O72" s="290"/>
      <c r="P72" s="290"/>
    </row>
    <row r="73" spans="1:34" s="2" customFormat="1" ht="30" customHeight="1" x14ac:dyDescent="0.15">
      <c r="A73" s="1"/>
      <c r="B73" s="286" t="s">
        <v>91</v>
      </c>
      <c r="C73" s="287"/>
      <c r="D73" s="287"/>
      <c r="E73" s="287"/>
      <c r="F73" s="287"/>
      <c r="G73" s="287"/>
      <c r="H73" s="287"/>
      <c r="I73" s="287"/>
      <c r="J73" s="288"/>
      <c r="K73" s="289" t="e">
        <f>#REF!</f>
        <v>#REF!</v>
      </c>
      <c r="L73" s="290"/>
      <c r="M73" s="290"/>
      <c r="N73" s="289" t="e">
        <f>#REF!</f>
        <v>#REF!</v>
      </c>
      <c r="O73" s="290"/>
      <c r="P73" s="290"/>
    </row>
    <row r="74" spans="1:34" s="2" customFormat="1" ht="30" customHeight="1" x14ac:dyDescent="0.15">
      <c r="A74" s="1"/>
      <c r="B74" s="286" t="s">
        <v>92</v>
      </c>
      <c r="C74" s="287"/>
      <c r="D74" s="287"/>
      <c r="E74" s="287"/>
      <c r="F74" s="287"/>
      <c r="G74" s="287"/>
      <c r="H74" s="287"/>
      <c r="I74" s="287"/>
      <c r="J74" s="288"/>
      <c r="K74" s="289" t="e">
        <f>#REF!</f>
        <v>#REF!</v>
      </c>
      <c r="L74" s="290"/>
      <c r="M74" s="290"/>
      <c r="N74" s="289" t="e">
        <f>#REF!</f>
        <v>#REF!</v>
      </c>
      <c r="O74" s="290"/>
      <c r="P74" s="290"/>
    </row>
    <row r="75" spans="1:34" s="2" customFormat="1" ht="35.25" customHeight="1" x14ac:dyDescent="0.15">
      <c r="A75" s="1"/>
      <c r="B75" s="291" t="s">
        <v>125</v>
      </c>
      <c r="C75" s="291"/>
      <c r="D75" s="291"/>
      <c r="E75" s="291"/>
      <c r="F75" s="291"/>
      <c r="G75" s="291"/>
      <c r="H75" s="291"/>
      <c r="I75" s="291"/>
      <c r="J75" s="291"/>
      <c r="K75" s="292" t="e">
        <f>#REF!</f>
        <v>#REF!</v>
      </c>
      <c r="L75" s="293"/>
      <c r="M75" s="293"/>
      <c r="N75" s="292" t="e">
        <f>#REF!</f>
        <v>#REF!</v>
      </c>
      <c r="O75" s="293"/>
      <c r="P75" s="293"/>
    </row>
    <row r="76" spans="1:34" ht="36" customHeight="1" x14ac:dyDescent="0.15">
      <c r="B76" s="274" t="s">
        <v>41</v>
      </c>
      <c r="C76" s="275"/>
      <c r="D76" s="275"/>
      <c r="E76" s="275"/>
      <c r="F76" s="275"/>
      <c r="G76" s="275"/>
      <c r="H76" s="275"/>
      <c r="I76" s="275"/>
      <c r="J76" s="276"/>
      <c r="K76" s="371" t="e">
        <f>K13</f>
        <v>#REF!</v>
      </c>
      <c r="L76" s="372"/>
      <c r="M76" s="373"/>
      <c r="N76" s="371" t="e">
        <f>N13</f>
        <v>#REF!</v>
      </c>
      <c r="O76" s="372"/>
      <c r="P76" s="373"/>
    </row>
    <row r="77" spans="1:34" ht="36" customHeight="1" thickBot="1" x14ac:dyDescent="0.2">
      <c r="B77" s="280" t="s">
        <v>86</v>
      </c>
      <c r="C77" s="281"/>
      <c r="D77" s="281"/>
      <c r="E77" s="281"/>
      <c r="F77" s="281"/>
      <c r="G77" s="281"/>
      <c r="H77" s="281"/>
      <c r="I77" s="281"/>
      <c r="J77" s="282"/>
      <c r="K77" s="374" t="e">
        <f>K14</f>
        <v>#REF!</v>
      </c>
      <c r="L77" s="375"/>
      <c r="M77" s="376"/>
      <c r="N77" s="374" t="e">
        <f>N14</f>
        <v>#REF!</v>
      </c>
      <c r="O77" s="375"/>
      <c r="P77" s="376"/>
    </row>
    <row r="78" spans="1:34" ht="36" customHeight="1" thickBot="1" x14ac:dyDescent="0.2">
      <c r="B78" s="268" t="s">
        <v>290</v>
      </c>
      <c r="C78" s="269"/>
      <c r="D78" s="269"/>
      <c r="E78" s="269"/>
      <c r="F78" s="269"/>
      <c r="G78" s="269"/>
      <c r="H78" s="269"/>
      <c r="I78" s="269"/>
      <c r="J78" s="270"/>
      <c r="K78" s="271" t="str">
        <f>IFERROR(K77/K76,"")</f>
        <v/>
      </c>
      <c r="L78" s="272"/>
      <c r="M78" s="273"/>
      <c r="N78" s="271" t="str">
        <f>IFERROR(N77/N76,"")</f>
        <v/>
      </c>
      <c r="O78" s="272"/>
      <c r="P78" s="273"/>
    </row>
    <row r="79" spans="1:34" ht="32.25" customHeight="1" x14ac:dyDescent="0.15">
      <c r="A79" s="2"/>
      <c r="B79" s="38"/>
      <c r="C79" s="267"/>
      <c r="D79" s="267"/>
      <c r="E79" s="267"/>
      <c r="F79" s="267"/>
      <c r="G79" s="267"/>
      <c r="H79" s="267"/>
      <c r="I79" s="267"/>
      <c r="J79" s="267"/>
      <c r="K79" s="267"/>
      <c r="L79" s="267"/>
      <c r="M79" s="267"/>
      <c r="N79" s="267"/>
      <c r="O79" s="267"/>
      <c r="P79" s="267"/>
    </row>
    <row r="80" spans="1:34" ht="19.5" customHeight="1" x14ac:dyDescent="0.15">
      <c r="A80" s="2"/>
      <c r="B80" s="2"/>
      <c r="C80" s="3"/>
      <c r="D80" s="3"/>
      <c r="E80" s="3"/>
      <c r="F80" s="3"/>
      <c r="G80" s="3"/>
      <c r="H80" s="3"/>
      <c r="I80" s="3"/>
      <c r="J80" s="3"/>
      <c r="K80" s="3"/>
      <c r="L80" s="3"/>
      <c r="M80" s="3"/>
      <c r="N80" s="3"/>
      <c r="O80" s="3"/>
      <c r="P80" s="3"/>
    </row>
    <row r="81" spans="1:16" ht="19.5" customHeight="1" x14ac:dyDescent="0.15">
      <c r="A81" s="2"/>
      <c r="B81" s="3"/>
      <c r="C81" s="3"/>
      <c r="D81" s="3"/>
      <c r="E81" s="3"/>
      <c r="F81" s="3"/>
      <c r="G81" s="3"/>
      <c r="H81" s="3"/>
      <c r="I81" s="3"/>
      <c r="J81" s="3"/>
      <c r="K81" s="3"/>
      <c r="L81" s="3"/>
      <c r="M81" s="3"/>
      <c r="N81" s="3"/>
      <c r="O81" s="3"/>
      <c r="P81" s="3"/>
    </row>
    <row r="82" spans="1:16" ht="19.5" customHeight="1" x14ac:dyDescent="0.15">
      <c r="A82" s="2"/>
      <c r="B82" s="2"/>
      <c r="C82" s="2"/>
      <c r="D82" s="2"/>
      <c r="E82" s="2"/>
      <c r="F82" s="2"/>
      <c r="G82" s="2"/>
      <c r="H82" s="2"/>
      <c r="I82" s="2"/>
      <c r="J82" s="2"/>
      <c r="K82" s="2"/>
      <c r="L82" s="2"/>
      <c r="M82" s="2"/>
      <c r="N82" s="2"/>
      <c r="O82" s="2"/>
      <c r="P82" s="2"/>
    </row>
    <row r="83" spans="1:16" ht="19.5" customHeight="1" x14ac:dyDescent="0.15">
      <c r="A83" s="2"/>
      <c r="B83" s="2"/>
      <c r="C83" s="2"/>
      <c r="D83" s="2"/>
      <c r="E83" s="2"/>
      <c r="F83" s="2"/>
      <c r="G83" s="2"/>
      <c r="H83" s="2"/>
      <c r="I83" s="2"/>
      <c r="J83" s="2"/>
      <c r="K83" s="2"/>
      <c r="L83" s="2"/>
      <c r="M83" s="2"/>
      <c r="N83" s="2"/>
      <c r="O83" s="2"/>
      <c r="P83" s="2"/>
    </row>
    <row r="84" spans="1:16" x14ac:dyDescent="0.15">
      <c r="A84" s="2"/>
      <c r="B84" s="2"/>
      <c r="C84" s="2"/>
      <c r="D84" s="2"/>
      <c r="E84" s="2"/>
      <c r="F84" s="2"/>
      <c r="G84" s="2"/>
      <c r="H84" s="2"/>
      <c r="I84" s="2"/>
      <c r="J84" s="2"/>
      <c r="K84" s="2"/>
      <c r="L84" s="2"/>
      <c r="M84" s="2"/>
      <c r="N84" s="2"/>
      <c r="O84" s="2"/>
      <c r="P84" s="2"/>
    </row>
    <row r="85" spans="1:16" x14ac:dyDescent="0.15">
      <c r="A85" s="2"/>
    </row>
  </sheetData>
  <sheetProtection algorithmName="SHA-512" hashValue="1/Tf6i+T4EY0qCY4g+YB7LTVi6pqf4bBsNKeyjaa6EknIOW8sjnUgsscYKM7c2lkR89LPa4eXxa5RnmeVORXmw==" saltValue="CEImQDkzitELcTJBEfQlGw==" spinCount="100000" sheet="1" objects="1" scenarios="1"/>
  <mergeCells count="212">
    <mergeCell ref="N7:P7"/>
    <mergeCell ref="B8:J8"/>
    <mergeCell ref="K8:M8"/>
    <mergeCell ref="N8:P8"/>
    <mergeCell ref="B9:J9"/>
    <mergeCell ref="K9:M9"/>
    <mergeCell ref="N9:P9"/>
    <mergeCell ref="A3:D3"/>
    <mergeCell ref="H3:J3"/>
    <mergeCell ref="K3:P3"/>
    <mergeCell ref="A5:P5"/>
    <mergeCell ref="A6:A44"/>
    <mergeCell ref="B6:J6"/>
    <mergeCell ref="K6:M6"/>
    <mergeCell ref="N6:P6"/>
    <mergeCell ref="B7:J7"/>
    <mergeCell ref="K7:M7"/>
    <mergeCell ref="B12:J12"/>
    <mergeCell ref="K12:M12"/>
    <mergeCell ref="N12:P12"/>
    <mergeCell ref="B13:J13"/>
    <mergeCell ref="K13:M13"/>
    <mergeCell ref="N13:P13"/>
    <mergeCell ref="B10:J10"/>
    <mergeCell ref="K10:M10"/>
    <mergeCell ref="N10:P10"/>
    <mergeCell ref="B11:J11"/>
    <mergeCell ref="K11:M11"/>
    <mergeCell ref="N11:P11"/>
    <mergeCell ref="B14:J14"/>
    <mergeCell ref="K14:M14"/>
    <mergeCell ref="N14:P14"/>
    <mergeCell ref="B21:J21"/>
    <mergeCell ref="K21:M21"/>
    <mergeCell ref="N21:P21"/>
    <mergeCell ref="B15:J15"/>
    <mergeCell ref="K15:M15"/>
    <mergeCell ref="N15:P15"/>
    <mergeCell ref="B16:J16"/>
    <mergeCell ref="K16:M16"/>
    <mergeCell ref="N16:P16"/>
    <mergeCell ref="B17:J17"/>
    <mergeCell ref="K17:M17"/>
    <mergeCell ref="N17:P17"/>
    <mergeCell ref="B18:J18"/>
    <mergeCell ref="K18:M18"/>
    <mergeCell ref="N18:P18"/>
    <mergeCell ref="B19:J19"/>
    <mergeCell ref="B24:J24"/>
    <mergeCell ref="K24:M24"/>
    <mergeCell ref="N24:P24"/>
    <mergeCell ref="B25:J25"/>
    <mergeCell ref="K25:M25"/>
    <mergeCell ref="N25:P25"/>
    <mergeCell ref="B22:J22"/>
    <mergeCell ref="K22:M22"/>
    <mergeCell ref="N22:P22"/>
    <mergeCell ref="B23:J23"/>
    <mergeCell ref="K23:M23"/>
    <mergeCell ref="N23:P23"/>
    <mergeCell ref="B28:J28"/>
    <mergeCell ref="K28:M28"/>
    <mergeCell ref="N28:P28"/>
    <mergeCell ref="B29:J29"/>
    <mergeCell ref="K29:M29"/>
    <mergeCell ref="N29:P29"/>
    <mergeCell ref="B26:J26"/>
    <mergeCell ref="K26:M26"/>
    <mergeCell ref="N26:P26"/>
    <mergeCell ref="B27:J27"/>
    <mergeCell ref="K27:M27"/>
    <mergeCell ref="N27:P27"/>
    <mergeCell ref="B32:J32"/>
    <mergeCell ref="K32:M32"/>
    <mergeCell ref="N32:P32"/>
    <mergeCell ref="B33:J33"/>
    <mergeCell ref="K33:M33"/>
    <mergeCell ref="N33:P33"/>
    <mergeCell ref="B30:J30"/>
    <mergeCell ref="K30:M30"/>
    <mergeCell ref="N30:P30"/>
    <mergeCell ref="B31:J31"/>
    <mergeCell ref="K31:M31"/>
    <mergeCell ref="N31:P31"/>
    <mergeCell ref="B36:J36"/>
    <mergeCell ref="K36:M36"/>
    <mergeCell ref="N36:P36"/>
    <mergeCell ref="B37:J37"/>
    <mergeCell ref="K37:M37"/>
    <mergeCell ref="N37:P37"/>
    <mergeCell ref="B34:J34"/>
    <mergeCell ref="K34:M34"/>
    <mergeCell ref="N34:P34"/>
    <mergeCell ref="B35:J35"/>
    <mergeCell ref="K35:M35"/>
    <mergeCell ref="N35:P35"/>
    <mergeCell ref="B40:J40"/>
    <mergeCell ref="K40:M40"/>
    <mergeCell ref="N40:P40"/>
    <mergeCell ref="B41:J41"/>
    <mergeCell ref="K41:M41"/>
    <mergeCell ref="N41:P41"/>
    <mergeCell ref="B38:J38"/>
    <mergeCell ref="K38:M38"/>
    <mergeCell ref="N38:P38"/>
    <mergeCell ref="B39:J39"/>
    <mergeCell ref="K39:M39"/>
    <mergeCell ref="N39:P39"/>
    <mergeCell ref="A46:A54"/>
    <mergeCell ref="B46:J46"/>
    <mergeCell ref="K46:M46"/>
    <mergeCell ref="N46:P46"/>
    <mergeCell ref="B47:J47"/>
    <mergeCell ref="K47:M47"/>
    <mergeCell ref="N47:P47"/>
    <mergeCell ref="B42:J42"/>
    <mergeCell ref="K42:M42"/>
    <mergeCell ref="N42:P42"/>
    <mergeCell ref="B43:J43"/>
    <mergeCell ref="K43:M43"/>
    <mergeCell ref="N43:P43"/>
    <mergeCell ref="B48:J48"/>
    <mergeCell ref="K48:M48"/>
    <mergeCell ref="N48:P48"/>
    <mergeCell ref="B49:J49"/>
    <mergeCell ref="K49:M49"/>
    <mergeCell ref="N49:P49"/>
    <mergeCell ref="B44:J44"/>
    <mergeCell ref="K44:M44"/>
    <mergeCell ref="N44:P44"/>
    <mergeCell ref="B52:J52"/>
    <mergeCell ref="K52:M52"/>
    <mergeCell ref="N52:P52"/>
    <mergeCell ref="B53:J53"/>
    <mergeCell ref="K53:M53"/>
    <mergeCell ref="N53:P53"/>
    <mergeCell ref="B50:J50"/>
    <mergeCell ref="K50:M50"/>
    <mergeCell ref="N50:P50"/>
    <mergeCell ref="B51:J51"/>
    <mergeCell ref="K51:M51"/>
    <mergeCell ref="N51:P51"/>
    <mergeCell ref="N59:P59"/>
    <mergeCell ref="B54:J54"/>
    <mergeCell ref="K54:M54"/>
    <mergeCell ref="N54:P54"/>
    <mergeCell ref="B56:J56"/>
    <mergeCell ref="K56:M56"/>
    <mergeCell ref="N56:P56"/>
    <mergeCell ref="B57:J57"/>
    <mergeCell ref="K57:M57"/>
    <mergeCell ref="N57:P57"/>
    <mergeCell ref="B64:J64"/>
    <mergeCell ref="K64:M64"/>
    <mergeCell ref="N64:P64"/>
    <mergeCell ref="A66:J66"/>
    <mergeCell ref="K66:M66"/>
    <mergeCell ref="N66:P66"/>
    <mergeCell ref="A56:A64"/>
    <mergeCell ref="B62:J62"/>
    <mergeCell ref="K62:M62"/>
    <mergeCell ref="N62:P62"/>
    <mergeCell ref="B63:J63"/>
    <mergeCell ref="K63:M63"/>
    <mergeCell ref="N63:P63"/>
    <mergeCell ref="B60:J60"/>
    <mergeCell ref="K60:M60"/>
    <mergeCell ref="N60:P60"/>
    <mergeCell ref="B61:J61"/>
    <mergeCell ref="K61:M61"/>
    <mergeCell ref="N61:P61"/>
    <mergeCell ref="B58:J58"/>
    <mergeCell ref="K58:M58"/>
    <mergeCell ref="N58:P58"/>
    <mergeCell ref="B59:J59"/>
    <mergeCell ref="K59:M59"/>
    <mergeCell ref="B73:J73"/>
    <mergeCell ref="K73:M73"/>
    <mergeCell ref="N73:P73"/>
    <mergeCell ref="A67:J67"/>
    <mergeCell ref="K67:M67"/>
    <mergeCell ref="N67:P67"/>
    <mergeCell ref="A68:J68"/>
    <mergeCell ref="K68:M68"/>
    <mergeCell ref="N68:P68"/>
    <mergeCell ref="B71:J71"/>
    <mergeCell ref="K71:M71"/>
    <mergeCell ref="N71:P71"/>
    <mergeCell ref="K19:M19"/>
    <mergeCell ref="N19:P19"/>
    <mergeCell ref="B20:J20"/>
    <mergeCell ref="K20:M20"/>
    <mergeCell ref="N20:P20"/>
    <mergeCell ref="C79:P79"/>
    <mergeCell ref="B78:J78"/>
    <mergeCell ref="K78:M78"/>
    <mergeCell ref="N78:P78"/>
    <mergeCell ref="B76:J76"/>
    <mergeCell ref="K76:M76"/>
    <mergeCell ref="N76:P76"/>
    <mergeCell ref="B77:J77"/>
    <mergeCell ref="K77:M77"/>
    <mergeCell ref="N77:P77"/>
    <mergeCell ref="B74:J74"/>
    <mergeCell ref="K74:M74"/>
    <mergeCell ref="N74:P74"/>
    <mergeCell ref="B75:J75"/>
    <mergeCell ref="K75:M75"/>
    <mergeCell ref="N75:P75"/>
    <mergeCell ref="B72:J72"/>
    <mergeCell ref="K72:M72"/>
    <mergeCell ref="N72:P72"/>
  </mergeCells>
  <phoneticPr fontId="4"/>
  <conditionalFormatting sqref="E3">
    <cfRule type="cellIs" dxfId="20" priority="2" operator="equal">
      <formula>0</formula>
    </cfRule>
  </conditionalFormatting>
  <conditionalFormatting sqref="G3">
    <cfRule type="cellIs" dxfId="19" priority="3" operator="equal">
      <formula>0</formula>
    </cfRule>
  </conditionalFormatting>
  <conditionalFormatting sqref="K3:P3">
    <cfRule type="cellIs" dxfId="18"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2" fitToHeight="2" orientation="portrait" blackAndWhite="1" r:id="rId1"/>
  <rowBreaks count="1" manualBreakCount="1">
    <brk id="45"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CFF"/>
  </sheetPr>
  <dimension ref="A1:AI54"/>
  <sheetViews>
    <sheetView showGridLines="0" view="pageBreakPreview" zoomScale="70" zoomScaleNormal="80"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1" customHeight="1" x14ac:dyDescent="0.15">
      <c r="A1" s="37" t="s">
        <v>89</v>
      </c>
      <c r="B1" s="18"/>
      <c r="C1" s="18"/>
      <c r="D1" s="18"/>
      <c r="E1" s="18"/>
      <c r="F1" s="18"/>
      <c r="G1" s="18"/>
      <c r="H1" s="5"/>
      <c r="I1" s="5"/>
      <c r="J1" s="5"/>
      <c r="K1" s="5"/>
      <c r="L1" s="5"/>
      <c r="M1" s="5"/>
      <c r="N1" s="5"/>
      <c r="O1" s="5"/>
      <c r="P1" s="5"/>
    </row>
    <row r="2" spans="1:16" ht="32.25" customHeight="1" x14ac:dyDescent="0.15">
      <c r="A2" s="16" t="s">
        <v>69</v>
      </c>
      <c r="B2" s="18"/>
      <c r="C2" s="18"/>
      <c r="D2" s="18"/>
      <c r="E2" s="18"/>
      <c r="F2" s="18"/>
      <c r="G2" s="18"/>
      <c r="H2" s="5"/>
      <c r="I2" s="5"/>
      <c r="J2" s="5"/>
      <c r="K2" s="5"/>
      <c r="L2" s="5"/>
      <c r="M2" s="5"/>
      <c r="N2" s="5"/>
      <c r="O2" s="5"/>
      <c r="P2" s="5"/>
    </row>
    <row r="3" spans="1:16" s="8" customFormat="1" ht="34.5" customHeight="1" x14ac:dyDescent="0.15">
      <c r="A3" s="356" t="s">
        <v>71</v>
      </c>
      <c r="B3" s="357"/>
      <c r="C3" s="357"/>
      <c r="D3" s="358"/>
      <c r="E3" s="60" t="str">
        <f>'様式3-1（都提出Excel）認可・認定・家庭・小・居宅・事'!E3</f>
        <v>認可保育所</v>
      </c>
      <c r="F3" s="17" t="s">
        <v>33</v>
      </c>
      <c r="G3" s="60" t="str">
        <f>'様式3-1（都提出Excel）認可・認定・家庭・小・居宅・事'!G3</f>
        <v>学校法人織田学園</v>
      </c>
      <c r="H3" s="359" t="s">
        <v>70</v>
      </c>
      <c r="I3" s="360"/>
      <c r="J3" s="361"/>
      <c r="K3" s="356" t="str">
        <f>'様式3-1（都提出Excel）認可・認定・家庭・小・居宅・事'!K3:P3</f>
        <v>おだ学園保育園</v>
      </c>
      <c r="L3" s="357"/>
      <c r="M3" s="357"/>
      <c r="N3" s="357"/>
      <c r="O3" s="357"/>
      <c r="P3" s="358"/>
    </row>
    <row r="4" spans="1:16" s="3" customFormat="1" ht="11.25" customHeight="1" x14ac:dyDescent="0.15">
      <c r="A4" s="4"/>
      <c r="B4" s="4"/>
      <c r="C4" s="4"/>
      <c r="D4" s="4"/>
    </row>
    <row r="5" spans="1:16" ht="28.5" customHeight="1" thickBot="1" x14ac:dyDescent="0.2">
      <c r="A5" s="362" t="s">
        <v>294</v>
      </c>
      <c r="B5" s="363"/>
      <c r="C5" s="363"/>
      <c r="D5" s="363"/>
      <c r="E5" s="363"/>
      <c r="F5" s="363"/>
      <c r="G5" s="363"/>
      <c r="H5" s="363"/>
      <c r="I5" s="363"/>
      <c r="J5" s="363"/>
      <c r="K5" s="363"/>
      <c r="L5" s="363"/>
      <c r="M5" s="363"/>
      <c r="N5" s="363"/>
      <c r="O5" s="363"/>
      <c r="P5" s="363"/>
    </row>
    <row r="6" spans="1:16" ht="35.450000000000003" customHeight="1" x14ac:dyDescent="0.15">
      <c r="A6" s="10"/>
      <c r="B6" s="364" t="s">
        <v>19</v>
      </c>
      <c r="C6" s="365"/>
      <c r="D6" s="365"/>
      <c r="E6" s="365"/>
      <c r="F6" s="365"/>
      <c r="G6" s="365"/>
      <c r="H6" s="365"/>
      <c r="I6" s="365"/>
      <c r="J6" s="366"/>
      <c r="K6" s="364" t="s">
        <v>42</v>
      </c>
      <c r="L6" s="365"/>
      <c r="M6" s="366"/>
      <c r="N6" s="367" t="s">
        <v>85</v>
      </c>
      <c r="O6" s="368"/>
      <c r="P6" s="369"/>
    </row>
    <row r="7" spans="1:16" ht="36.75" customHeight="1" x14ac:dyDescent="0.15">
      <c r="A7" s="313" t="s">
        <v>9</v>
      </c>
      <c r="B7" s="333" t="s">
        <v>72</v>
      </c>
      <c r="C7" s="334"/>
      <c r="D7" s="334"/>
      <c r="E7" s="334"/>
      <c r="F7" s="334"/>
      <c r="G7" s="334"/>
      <c r="H7" s="334"/>
      <c r="I7" s="334"/>
      <c r="J7" s="335"/>
      <c r="K7" s="318">
        <f>'様式3-1（都提出Excel）認可・認定・家庭・小・居宅・事'!K7:M7</f>
        <v>162296824</v>
      </c>
      <c r="L7" s="319"/>
      <c r="M7" s="319"/>
      <c r="N7" s="318">
        <f>'様式3-1（都提出Excel）認可・認定・家庭・小・居宅・事'!N7:P7</f>
        <v>169620452</v>
      </c>
      <c r="O7" s="319"/>
      <c r="P7" s="320"/>
    </row>
    <row r="8" spans="1:16" ht="30.75" customHeight="1" x14ac:dyDescent="0.15">
      <c r="A8" s="314"/>
      <c r="B8" s="316" t="s">
        <v>73</v>
      </c>
      <c r="C8" s="326"/>
      <c r="D8" s="326"/>
      <c r="E8" s="326"/>
      <c r="F8" s="326"/>
      <c r="G8" s="326"/>
      <c r="H8" s="326"/>
      <c r="I8" s="326"/>
      <c r="J8" s="336"/>
      <c r="K8" s="318">
        <f>'様式3-1（都提出Excel）認可・認定・家庭・小・居宅・事'!K8:M8</f>
        <v>8048000</v>
      </c>
      <c r="L8" s="319"/>
      <c r="M8" s="319"/>
      <c r="N8" s="318">
        <f>'様式3-1（都提出Excel）認可・認定・家庭・小・居宅・事'!N8:P8</f>
        <v>8451000</v>
      </c>
      <c r="O8" s="319"/>
      <c r="P8" s="320"/>
    </row>
    <row r="9" spans="1:16" ht="30.75" customHeight="1" x14ac:dyDescent="0.15">
      <c r="A9" s="314"/>
      <c r="B9" s="316" t="s">
        <v>74</v>
      </c>
      <c r="C9" s="326"/>
      <c r="D9" s="326"/>
      <c r="E9" s="326"/>
      <c r="F9" s="326"/>
      <c r="G9" s="326"/>
      <c r="H9" s="326"/>
      <c r="I9" s="326"/>
      <c r="J9" s="336"/>
      <c r="K9" s="318">
        <f>'様式3-1（都提出Excel）認可・認定・家庭・小・居宅・事'!K9:M9</f>
        <v>4158000</v>
      </c>
      <c r="L9" s="319"/>
      <c r="M9" s="319"/>
      <c r="N9" s="318">
        <f>'様式3-1（都提出Excel）認可・認定・家庭・小・居宅・事'!N9:P9</f>
        <v>6187000</v>
      </c>
      <c r="O9" s="319"/>
      <c r="P9" s="320"/>
    </row>
    <row r="10" spans="1:16" ht="30.75" customHeight="1" x14ac:dyDescent="0.15">
      <c r="A10" s="314"/>
      <c r="B10" s="353" t="s">
        <v>2</v>
      </c>
      <c r="C10" s="354"/>
      <c r="D10" s="354"/>
      <c r="E10" s="354"/>
      <c r="F10" s="354"/>
      <c r="G10" s="354"/>
      <c r="H10" s="354"/>
      <c r="I10" s="354"/>
      <c r="J10" s="355"/>
      <c r="K10" s="318">
        <f>'様式3-1（都提出Excel）認可・認定・家庭・小・居宅・事'!K10:M10</f>
        <v>0</v>
      </c>
      <c r="L10" s="319"/>
      <c r="M10" s="319"/>
      <c r="N10" s="318">
        <f>'様式3-1（都提出Excel）認可・認定・家庭・小・居宅・事'!N10:P10</f>
        <v>0</v>
      </c>
      <c r="O10" s="319"/>
      <c r="P10" s="320"/>
    </row>
    <row r="11" spans="1:16" ht="30.75" customHeight="1" x14ac:dyDescent="0.15">
      <c r="A11" s="314"/>
      <c r="B11" s="316" t="s">
        <v>3</v>
      </c>
      <c r="C11" s="326"/>
      <c r="D11" s="326"/>
      <c r="E11" s="326"/>
      <c r="F11" s="326"/>
      <c r="G11" s="326"/>
      <c r="H11" s="326"/>
      <c r="I11" s="326"/>
      <c r="J11" s="336"/>
      <c r="K11" s="318">
        <f>'様式3-1（都提出Excel）認可・認定・家庭・小・居宅・事'!K11:M11</f>
        <v>3142520</v>
      </c>
      <c r="L11" s="319"/>
      <c r="M11" s="319"/>
      <c r="N11" s="318">
        <f>'様式3-1（都提出Excel）認可・認定・家庭・小・居宅・事'!N11:P11</f>
        <v>4173606</v>
      </c>
      <c r="O11" s="319"/>
      <c r="P11" s="320"/>
    </row>
    <row r="12" spans="1:16" ht="30.75" customHeight="1" x14ac:dyDescent="0.15">
      <c r="A12" s="314"/>
      <c r="B12" s="329" t="s">
        <v>14</v>
      </c>
      <c r="C12" s="330"/>
      <c r="D12" s="330"/>
      <c r="E12" s="330"/>
      <c r="F12" s="330"/>
      <c r="G12" s="330"/>
      <c r="H12" s="330"/>
      <c r="I12" s="330"/>
      <c r="J12" s="370"/>
      <c r="K12" s="318">
        <f>'様式3-1（都提出Excel）認可・認定・家庭・小・居宅・事'!K12:M12</f>
        <v>746978</v>
      </c>
      <c r="L12" s="319"/>
      <c r="M12" s="319"/>
      <c r="N12" s="318">
        <f>'様式3-1（都提出Excel）認可・認定・家庭・小・居宅・事'!N12:P12</f>
        <v>5846175</v>
      </c>
      <c r="O12" s="319"/>
      <c r="P12" s="320"/>
    </row>
    <row r="13" spans="1:16" ht="30.75" customHeight="1" x14ac:dyDescent="0.15">
      <c r="A13" s="314"/>
      <c r="B13" s="327" t="s">
        <v>20</v>
      </c>
      <c r="C13" s="328"/>
      <c r="D13" s="328"/>
      <c r="E13" s="328"/>
      <c r="F13" s="328"/>
      <c r="G13" s="328"/>
      <c r="H13" s="328"/>
      <c r="I13" s="328"/>
      <c r="J13" s="352"/>
      <c r="K13" s="387">
        <f>'様式3-1（都提出Excel）認可・認定・家庭・小・居宅・事'!K13:M13</f>
        <v>178392322</v>
      </c>
      <c r="L13" s="388"/>
      <c r="M13" s="388"/>
      <c r="N13" s="387">
        <f>'様式3-1（都提出Excel）認可・認定・家庭・小・居宅・事'!N13:P13</f>
        <v>194278233</v>
      </c>
      <c r="O13" s="388"/>
      <c r="P13" s="389"/>
    </row>
    <row r="14" spans="1:16" s="7" customFormat="1" ht="30.75" customHeight="1" x14ac:dyDescent="0.15">
      <c r="A14" s="314"/>
      <c r="B14" s="327" t="s">
        <v>21</v>
      </c>
      <c r="C14" s="328"/>
      <c r="D14" s="328"/>
      <c r="E14" s="328"/>
      <c r="F14" s="328"/>
      <c r="G14" s="328"/>
      <c r="H14" s="328"/>
      <c r="I14" s="328"/>
      <c r="J14" s="352"/>
      <c r="K14" s="390">
        <f>'様式3-1（都提出Excel）認可・認定・家庭・小・居宅・事'!K43:M43</f>
        <v>172174871</v>
      </c>
      <c r="L14" s="391"/>
      <c r="M14" s="391"/>
      <c r="N14" s="390">
        <f>'様式3-1（都提出Excel）認可・認定・家庭・小・居宅・事'!N43:P43</f>
        <v>186055283</v>
      </c>
      <c r="O14" s="391"/>
      <c r="P14" s="392"/>
    </row>
    <row r="15" spans="1:16" s="7" customFormat="1" ht="30.75" customHeight="1" x14ac:dyDescent="0.15">
      <c r="A15" s="315"/>
      <c r="B15" s="306" t="s">
        <v>22</v>
      </c>
      <c r="C15" s="307"/>
      <c r="D15" s="307"/>
      <c r="E15" s="307"/>
      <c r="F15" s="307"/>
      <c r="G15" s="307"/>
      <c r="H15" s="307"/>
      <c r="I15" s="307"/>
      <c r="J15" s="331"/>
      <c r="K15" s="377">
        <f>K13-K14</f>
        <v>6217451</v>
      </c>
      <c r="L15" s="378"/>
      <c r="M15" s="378"/>
      <c r="N15" s="377">
        <f>N13-N14</f>
        <v>8222950</v>
      </c>
      <c r="O15" s="378"/>
      <c r="P15" s="379"/>
    </row>
    <row r="16" spans="1:16" ht="8.25" customHeight="1" x14ac:dyDescent="0.15">
      <c r="A16" s="74"/>
      <c r="B16" s="32"/>
      <c r="C16" s="32"/>
      <c r="D16" s="32"/>
      <c r="E16" s="32"/>
      <c r="F16" s="32"/>
      <c r="G16" s="32"/>
      <c r="H16" s="32"/>
      <c r="I16" s="32"/>
      <c r="J16" s="32"/>
      <c r="K16" s="33"/>
      <c r="L16" s="34"/>
      <c r="M16" s="34"/>
      <c r="N16" s="33"/>
      <c r="O16" s="34"/>
      <c r="P16" s="75"/>
    </row>
    <row r="17" spans="1:16" ht="30.75" customHeight="1" x14ac:dyDescent="0.15">
      <c r="A17" s="313" t="s">
        <v>4</v>
      </c>
      <c r="B17" s="316" t="s">
        <v>5</v>
      </c>
      <c r="C17" s="326"/>
      <c r="D17" s="326"/>
      <c r="E17" s="326"/>
      <c r="F17" s="326"/>
      <c r="G17" s="326"/>
      <c r="H17" s="326"/>
      <c r="I17" s="326"/>
      <c r="J17" s="326"/>
      <c r="K17" s="318">
        <f>'様式3-1（都提出Excel）認可・認定・家庭・小・居宅・事'!K46:M46</f>
        <v>0</v>
      </c>
      <c r="L17" s="319"/>
      <c r="M17" s="319"/>
      <c r="N17" s="318">
        <f>'様式3-1（都提出Excel）認可・認定・家庭・小・居宅・事'!N46:P46</f>
        <v>0</v>
      </c>
      <c r="O17" s="319"/>
      <c r="P17" s="320"/>
    </row>
    <row r="18" spans="1:16" ht="30.75" customHeight="1" x14ac:dyDescent="0.15">
      <c r="A18" s="314"/>
      <c r="B18" s="329" t="s">
        <v>10</v>
      </c>
      <c r="C18" s="330"/>
      <c r="D18" s="330"/>
      <c r="E18" s="330"/>
      <c r="F18" s="330"/>
      <c r="G18" s="330"/>
      <c r="H18" s="330"/>
      <c r="I18" s="330"/>
      <c r="J18" s="330"/>
      <c r="K18" s="318">
        <f>'様式3-1（都提出Excel）認可・認定・家庭・小・居宅・事'!K47:M47</f>
        <v>0</v>
      </c>
      <c r="L18" s="319"/>
      <c r="M18" s="319"/>
      <c r="N18" s="318">
        <f>'様式3-1（都提出Excel）認可・認定・家庭・小・居宅・事'!N47:P47</f>
        <v>0</v>
      </c>
      <c r="O18" s="319"/>
      <c r="P18" s="320"/>
    </row>
    <row r="19" spans="1:16" ht="30.75" customHeight="1" x14ac:dyDescent="0.15">
      <c r="A19" s="314"/>
      <c r="B19" s="337" t="s">
        <v>11</v>
      </c>
      <c r="C19" s="338"/>
      <c r="D19" s="338"/>
      <c r="E19" s="338"/>
      <c r="F19" s="338"/>
      <c r="G19" s="338"/>
      <c r="H19" s="338"/>
      <c r="I19" s="338"/>
      <c r="J19" s="339"/>
      <c r="K19" s="318">
        <f>'様式3-1（都提出Excel）認可・認定・家庭・小・居宅・事'!K48:M48</f>
        <v>0</v>
      </c>
      <c r="L19" s="319"/>
      <c r="M19" s="319"/>
      <c r="N19" s="318">
        <f>'様式3-1（都提出Excel）認可・認定・家庭・小・居宅・事'!N48:P48</f>
        <v>0</v>
      </c>
      <c r="O19" s="319"/>
      <c r="P19" s="320"/>
    </row>
    <row r="20" spans="1:16" ht="30.75" customHeight="1" x14ac:dyDescent="0.15">
      <c r="A20" s="314"/>
      <c r="B20" s="327" t="s">
        <v>23</v>
      </c>
      <c r="C20" s="328"/>
      <c r="D20" s="328"/>
      <c r="E20" s="328"/>
      <c r="F20" s="328"/>
      <c r="G20" s="328"/>
      <c r="H20" s="328"/>
      <c r="I20" s="328"/>
      <c r="J20" s="328"/>
      <c r="K20" s="380">
        <f>'様式3-1（都提出Excel）認可・認定・家庭・小・居宅・事'!K49:M49</f>
        <v>0</v>
      </c>
      <c r="L20" s="381"/>
      <c r="M20" s="382"/>
      <c r="N20" s="380">
        <f>'様式3-1（都提出Excel）認可・認定・家庭・小・居宅・事'!N49:P49</f>
        <v>0</v>
      </c>
      <c r="O20" s="381"/>
      <c r="P20" s="383"/>
    </row>
    <row r="21" spans="1:16" ht="30.75" customHeight="1" x14ac:dyDescent="0.15">
      <c r="A21" s="314"/>
      <c r="B21" s="316" t="s">
        <v>12</v>
      </c>
      <c r="C21" s="326"/>
      <c r="D21" s="326"/>
      <c r="E21" s="326"/>
      <c r="F21" s="326"/>
      <c r="G21" s="326"/>
      <c r="H21" s="326"/>
      <c r="I21" s="326"/>
      <c r="J21" s="326"/>
      <c r="K21" s="318">
        <f>'様式3-1（都提出Excel）認可・認定・家庭・小・居宅・事'!K50:M50</f>
        <v>0</v>
      </c>
      <c r="L21" s="319"/>
      <c r="M21" s="319"/>
      <c r="N21" s="318">
        <f>'様式3-1（都提出Excel）認可・認定・家庭・小・居宅・事'!N50:P50</f>
        <v>0</v>
      </c>
      <c r="O21" s="319"/>
      <c r="P21" s="320"/>
    </row>
    <row r="22" spans="1:16" s="7" customFormat="1" ht="30.75" customHeight="1" x14ac:dyDescent="0.15">
      <c r="A22" s="314"/>
      <c r="B22" s="316" t="s">
        <v>6</v>
      </c>
      <c r="C22" s="326"/>
      <c r="D22" s="326"/>
      <c r="E22" s="326"/>
      <c r="F22" s="326"/>
      <c r="G22" s="326"/>
      <c r="H22" s="326"/>
      <c r="I22" s="326"/>
      <c r="J22" s="326"/>
      <c r="K22" s="318">
        <f>'様式3-1（都提出Excel）認可・認定・家庭・小・居宅・事'!K51:M51</f>
        <v>0</v>
      </c>
      <c r="L22" s="319"/>
      <c r="M22" s="319"/>
      <c r="N22" s="318">
        <f>'様式3-1（都提出Excel）認可・認定・家庭・小・居宅・事'!N51:P51</f>
        <v>0</v>
      </c>
      <c r="O22" s="319"/>
      <c r="P22" s="320"/>
    </row>
    <row r="23" spans="1:16" s="7" customFormat="1" ht="30.75" customHeight="1" x14ac:dyDescent="0.15">
      <c r="A23" s="314"/>
      <c r="B23" s="316" t="s">
        <v>13</v>
      </c>
      <c r="C23" s="326"/>
      <c r="D23" s="326"/>
      <c r="E23" s="326"/>
      <c r="F23" s="326" t="s">
        <v>1</v>
      </c>
      <c r="G23" s="326"/>
      <c r="H23" s="326"/>
      <c r="I23" s="326"/>
      <c r="J23" s="326"/>
      <c r="K23" s="318">
        <f>'様式3-1（都提出Excel）認可・認定・家庭・小・居宅・事'!K52:M52</f>
        <v>0</v>
      </c>
      <c r="L23" s="319"/>
      <c r="M23" s="319"/>
      <c r="N23" s="318">
        <f>'様式3-1（都提出Excel）認可・認定・家庭・小・居宅・事'!N52:P52</f>
        <v>0</v>
      </c>
      <c r="O23" s="319"/>
      <c r="P23" s="320"/>
    </row>
    <row r="24" spans="1:16" s="7" customFormat="1" ht="30.75" customHeight="1" x14ac:dyDescent="0.15">
      <c r="A24" s="314"/>
      <c r="B24" s="321" t="s">
        <v>24</v>
      </c>
      <c r="C24" s="322"/>
      <c r="D24" s="322"/>
      <c r="E24" s="322"/>
      <c r="F24" s="322"/>
      <c r="G24" s="322"/>
      <c r="H24" s="322"/>
      <c r="I24" s="322"/>
      <c r="J24" s="322"/>
      <c r="K24" s="380">
        <f>'様式3-1（都提出Excel）認可・認定・家庭・小・居宅・事'!K53:M53</f>
        <v>0</v>
      </c>
      <c r="L24" s="381"/>
      <c r="M24" s="382"/>
      <c r="N24" s="380">
        <f>'様式3-1（都提出Excel）認可・認定・家庭・小・居宅・事'!N53:P53</f>
        <v>0</v>
      </c>
      <c r="O24" s="381"/>
      <c r="P24" s="383"/>
    </row>
    <row r="25" spans="1:16" s="7" customFormat="1" ht="30.75" customHeight="1" x14ac:dyDescent="0.15">
      <c r="A25" s="315"/>
      <c r="B25" s="306" t="s">
        <v>25</v>
      </c>
      <c r="C25" s="307"/>
      <c r="D25" s="307"/>
      <c r="E25" s="307"/>
      <c r="F25" s="307"/>
      <c r="G25" s="307"/>
      <c r="H25" s="307"/>
      <c r="I25" s="307"/>
      <c r="J25" s="307"/>
      <c r="K25" s="377">
        <f>'様式3-1（都提出Excel）認可・認定・家庭・小・居宅・事'!K54:M54</f>
        <v>0</v>
      </c>
      <c r="L25" s="378"/>
      <c r="M25" s="378"/>
      <c r="N25" s="377">
        <f>'様式3-1（都提出Excel）認可・認定・家庭・小・居宅・事'!N54:P54</f>
        <v>0</v>
      </c>
      <c r="O25" s="378"/>
      <c r="P25" s="379"/>
    </row>
    <row r="26" spans="1:16" s="7" customFormat="1" ht="7.5" customHeight="1" x14ac:dyDescent="0.15">
      <c r="A26" s="11"/>
      <c r="B26" s="6"/>
      <c r="C26" s="6"/>
      <c r="D26" s="6"/>
      <c r="E26" s="6"/>
      <c r="F26" s="6"/>
      <c r="G26" s="6"/>
      <c r="H26" s="6"/>
      <c r="I26" s="6"/>
      <c r="J26" s="6"/>
      <c r="K26" s="27"/>
      <c r="L26" s="9"/>
      <c r="M26" s="23"/>
      <c r="N26" s="27"/>
      <c r="O26" s="9"/>
      <c r="P26" s="19"/>
    </row>
    <row r="27" spans="1:16" s="7" customFormat="1" ht="31.5" customHeight="1" x14ac:dyDescent="0.15">
      <c r="A27" s="313" t="s">
        <v>8</v>
      </c>
      <c r="B27" s="329" t="s">
        <v>7</v>
      </c>
      <c r="C27" s="330"/>
      <c r="D27" s="330"/>
      <c r="E27" s="330"/>
      <c r="F27" s="330"/>
      <c r="G27" s="330"/>
      <c r="H27" s="330"/>
      <c r="I27" s="330"/>
      <c r="J27" s="330"/>
      <c r="K27" s="318">
        <f>'様式3-1（都提出Excel）認可・認定・家庭・小・居宅・事'!K56:M56</f>
        <v>0</v>
      </c>
      <c r="L27" s="319"/>
      <c r="M27" s="319"/>
      <c r="N27" s="318">
        <f>'様式3-1（都提出Excel）認可・認定・家庭・小・居宅・事'!N56:P56</f>
        <v>0</v>
      </c>
      <c r="O27" s="319"/>
      <c r="P27" s="320"/>
    </row>
    <row r="28" spans="1:16" ht="31.5" customHeight="1" x14ac:dyDescent="0.15">
      <c r="A28" s="314"/>
      <c r="B28" s="316" t="s">
        <v>34</v>
      </c>
      <c r="C28" s="317"/>
      <c r="D28" s="317"/>
      <c r="E28" s="317"/>
      <c r="F28" s="317"/>
      <c r="G28" s="317"/>
      <c r="H28" s="317"/>
      <c r="I28" s="317"/>
      <c r="J28" s="317"/>
      <c r="K28" s="318">
        <f>'様式3-1（都提出Excel）認可・認定・家庭・小・居宅・事'!K57:M57</f>
        <v>0</v>
      </c>
      <c r="L28" s="319"/>
      <c r="M28" s="319"/>
      <c r="N28" s="318">
        <f>'様式3-1（都提出Excel）認可・認定・家庭・小・居宅・事'!N57:P57</f>
        <v>0</v>
      </c>
      <c r="O28" s="319"/>
      <c r="P28" s="320"/>
    </row>
    <row r="29" spans="1:16" ht="31.5" customHeight="1" x14ac:dyDescent="0.15">
      <c r="A29" s="314"/>
      <c r="B29" s="316" t="s">
        <v>15</v>
      </c>
      <c r="C29" s="317"/>
      <c r="D29" s="317"/>
      <c r="E29" s="317"/>
      <c r="F29" s="317"/>
      <c r="G29" s="317"/>
      <c r="H29" s="317"/>
      <c r="I29" s="317"/>
      <c r="J29" s="317"/>
      <c r="K29" s="318">
        <f>'様式3-1（都提出Excel）認可・認定・家庭・小・居宅・事'!K58:M58</f>
        <v>0</v>
      </c>
      <c r="L29" s="319"/>
      <c r="M29" s="319"/>
      <c r="N29" s="318">
        <f>'様式3-1（都提出Excel）認可・認定・家庭・小・居宅・事'!N58:P58</f>
        <v>0</v>
      </c>
      <c r="O29" s="319"/>
      <c r="P29" s="320"/>
    </row>
    <row r="30" spans="1:16" ht="31.5" customHeight="1" x14ac:dyDescent="0.15">
      <c r="A30" s="314"/>
      <c r="B30" s="327" t="s">
        <v>26</v>
      </c>
      <c r="C30" s="328"/>
      <c r="D30" s="328"/>
      <c r="E30" s="328"/>
      <c r="F30" s="328"/>
      <c r="G30" s="328"/>
      <c r="H30" s="328"/>
      <c r="I30" s="328"/>
      <c r="J30" s="328"/>
      <c r="K30" s="387">
        <f>'様式3-1（都提出Excel）認可・認定・家庭・小・居宅・事'!K59:M59</f>
        <v>0</v>
      </c>
      <c r="L30" s="388"/>
      <c r="M30" s="388"/>
      <c r="N30" s="387">
        <f>'様式3-1（都提出Excel）認可・認定・家庭・小・居宅・事'!N59:P59</f>
        <v>0</v>
      </c>
      <c r="O30" s="388"/>
      <c r="P30" s="389"/>
    </row>
    <row r="31" spans="1:16" ht="31.5" customHeight="1" x14ac:dyDescent="0.15">
      <c r="A31" s="314"/>
      <c r="B31" s="316" t="s">
        <v>32</v>
      </c>
      <c r="C31" s="326"/>
      <c r="D31" s="326"/>
      <c r="E31" s="326"/>
      <c r="F31" s="326"/>
      <c r="G31" s="326"/>
      <c r="H31" s="326"/>
      <c r="I31" s="326"/>
      <c r="J31" s="326"/>
      <c r="K31" s="318">
        <f>'様式3-1（都提出Excel）認可・認定・家庭・小・居宅・事'!K60:M60</f>
        <v>0</v>
      </c>
      <c r="L31" s="319"/>
      <c r="M31" s="319"/>
      <c r="N31" s="318">
        <f>'様式3-1（都提出Excel）認可・認定・家庭・小・居宅・事'!N60:P60</f>
        <v>0</v>
      </c>
      <c r="O31" s="319"/>
      <c r="P31" s="320"/>
    </row>
    <row r="32" spans="1:16" ht="31.5" customHeight="1" x14ac:dyDescent="0.15">
      <c r="A32" s="314"/>
      <c r="B32" s="316" t="s">
        <v>16</v>
      </c>
      <c r="C32" s="317"/>
      <c r="D32" s="317"/>
      <c r="E32" s="317"/>
      <c r="F32" s="317"/>
      <c r="G32" s="317"/>
      <c r="H32" s="317"/>
      <c r="I32" s="317"/>
      <c r="J32" s="317"/>
      <c r="K32" s="318">
        <f>'様式3-1（都提出Excel）認可・認定・家庭・小・居宅・事'!K61:M61</f>
        <v>0</v>
      </c>
      <c r="L32" s="319"/>
      <c r="M32" s="319"/>
      <c r="N32" s="318">
        <f>'様式3-1（都提出Excel）認可・認定・家庭・小・居宅・事'!N61:P61</f>
        <v>0</v>
      </c>
      <c r="O32" s="319"/>
      <c r="P32" s="320"/>
    </row>
    <row r="33" spans="1:35" ht="31.5" customHeight="1" x14ac:dyDescent="0.15">
      <c r="A33" s="314"/>
      <c r="B33" s="316" t="s">
        <v>17</v>
      </c>
      <c r="C33" s="317"/>
      <c r="D33" s="317"/>
      <c r="E33" s="317"/>
      <c r="F33" s="317"/>
      <c r="G33" s="317"/>
      <c r="H33" s="317"/>
      <c r="I33" s="317"/>
      <c r="J33" s="317"/>
      <c r="K33" s="318">
        <f>'様式3-1（都提出Excel）認可・認定・家庭・小・居宅・事'!K62:M62</f>
        <v>1301398</v>
      </c>
      <c r="L33" s="319"/>
      <c r="M33" s="319"/>
      <c r="N33" s="318">
        <f>'様式3-1（都提出Excel）認可・認定・家庭・小・居宅・事'!N62:P62</f>
        <v>4459386</v>
      </c>
      <c r="O33" s="319"/>
      <c r="P33" s="320"/>
    </row>
    <row r="34" spans="1:35" ht="31.5" customHeight="1" x14ac:dyDescent="0.15">
      <c r="A34" s="314"/>
      <c r="B34" s="321" t="s">
        <v>27</v>
      </c>
      <c r="C34" s="322"/>
      <c r="D34" s="322"/>
      <c r="E34" s="322"/>
      <c r="F34" s="322"/>
      <c r="G34" s="322"/>
      <c r="H34" s="322"/>
      <c r="I34" s="322"/>
      <c r="J34" s="322"/>
      <c r="K34" s="387">
        <f>'様式3-1（都提出Excel）認可・認定・家庭・小・居宅・事'!K63:M63</f>
        <v>1301398</v>
      </c>
      <c r="L34" s="388"/>
      <c r="M34" s="388"/>
      <c r="N34" s="387">
        <f>'様式3-1（都提出Excel）認可・認定・家庭・小・居宅・事'!N63:P63</f>
        <v>4459386</v>
      </c>
      <c r="O34" s="388"/>
      <c r="P34" s="389"/>
    </row>
    <row r="35" spans="1:35" ht="31.5" customHeight="1" x14ac:dyDescent="0.15">
      <c r="A35" s="315"/>
      <c r="B35" s="306" t="s">
        <v>28</v>
      </c>
      <c r="C35" s="307"/>
      <c r="D35" s="307"/>
      <c r="E35" s="307"/>
      <c r="F35" s="307"/>
      <c r="G35" s="307"/>
      <c r="H35" s="307"/>
      <c r="I35" s="307"/>
      <c r="J35" s="307"/>
      <c r="K35" s="377">
        <f>'様式3-1（都提出Excel）認可・認定・家庭・小・居宅・事'!K64:M64</f>
        <v>-1301398</v>
      </c>
      <c r="L35" s="378"/>
      <c r="M35" s="378"/>
      <c r="N35" s="377">
        <f>'様式3-1（都提出Excel）認可・認定・家庭・小・居宅・事'!N64:P64</f>
        <v>-4459386</v>
      </c>
      <c r="O35" s="378"/>
      <c r="P35" s="379"/>
    </row>
    <row r="36" spans="1:35" ht="11.25" customHeight="1" thickBot="1" x14ac:dyDescent="0.2">
      <c r="A36" s="12"/>
      <c r="B36" s="13"/>
      <c r="C36" s="13"/>
      <c r="D36" s="13"/>
      <c r="E36" s="13"/>
      <c r="F36" s="13"/>
      <c r="G36" s="13"/>
      <c r="H36" s="13"/>
      <c r="I36" s="13"/>
      <c r="J36" s="13"/>
      <c r="K36" s="24"/>
      <c r="L36" s="25"/>
      <c r="M36" s="25"/>
      <c r="N36" s="24"/>
      <c r="O36" s="25"/>
      <c r="P36" s="76"/>
    </row>
    <row r="37" spans="1:35" ht="33" customHeight="1" thickBot="1" x14ac:dyDescent="0.2">
      <c r="A37" s="294" t="s">
        <v>29</v>
      </c>
      <c r="B37" s="295"/>
      <c r="C37" s="295"/>
      <c r="D37" s="295"/>
      <c r="E37" s="295"/>
      <c r="F37" s="295"/>
      <c r="G37" s="295"/>
      <c r="H37" s="295"/>
      <c r="I37" s="295"/>
      <c r="J37" s="296"/>
      <c r="K37" s="297">
        <f>'様式3-1（都提出Excel）認可・認定・家庭・小・居宅・事'!K66:M66</f>
        <v>4916053</v>
      </c>
      <c r="L37" s="311"/>
      <c r="M37" s="312"/>
      <c r="N37" s="297">
        <f>'様式3-1（都提出Excel）認可・認定・家庭・小・居宅・事'!N66:P66</f>
        <v>3763564</v>
      </c>
      <c r="O37" s="311"/>
      <c r="P37" s="312"/>
    </row>
    <row r="38" spans="1:35" ht="33" customHeight="1" thickBot="1" x14ac:dyDescent="0.2">
      <c r="A38" s="294" t="s">
        <v>30</v>
      </c>
      <c r="B38" s="295"/>
      <c r="C38" s="295"/>
      <c r="D38" s="295"/>
      <c r="E38" s="295"/>
      <c r="F38" s="295"/>
      <c r="G38" s="295"/>
      <c r="H38" s="295"/>
      <c r="I38" s="295"/>
      <c r="J38" s="296"/>
      <c r="K38" s="297">
        <f>'様式3-1（都提出Excel）認可・認定・家庭・小・居宅・事'!K67:M67</f>
        <v>-23960151</v>
      </c>
      <c r="L38" s="311"/>
      <c r="M38" s="312"/>
      <c r="N38" s="297">
        <f>'様式3-1（都提出Excel）認可・認定・家庭・小・居宅・事'!N67:P67</f>
        <v>-19044098</v>
      </c>
      <c r="O38" s="311"/>
      <c r="P38" s="312"/>
    </row>
    <row r="39" spans="1:35" s="2" customFormat="1" ht="36" customHeight="1" thickBot="1" x14ac:dyDescent="0.2">
      <c r="A39" s="294" t="s">
        <v>31</v>
      </c>
      <c r="B39" s="295"/>
      <c r="C39" s="295"/>
      <c r="D39" s="295"/>
      <c r="E39" s="295"/>
      <c r="F39" s="295"/>
      <c r="G39" s="295"/>
      <c r="H39" s="295"/>
      <c r="I39" s="295"/>
      <c r="J39" s="296"/>
      <c r="K39" s="297">
        <f>'様式3-1（都提出Excel）認可・認定・家庭・小・居宅・事'!K68:M68</f>
        <v>-19044098</v>
      </c>
      <c r="L39" s="311"/>
      <c r="M39" s="312"/>
      <c r="N39" s="297">
        <f>'様式3-1（都提出Excel）認可・認定・家庭・小・居宅・事'!N68:P68</f>
        <v>-15280534</v>
      </c>
      <c r="O39" s="311"/>
      <c r="P39" s="312"/>
    </row>
    <row r="40" spans="1:35" s="2" customFormat="1" ht="20.25" customHeight="1" x14ac:dyDescent="0.15">
      <c r="A40" s="28"/>
      <c r="B40" s="28"/>
      <c r="C40" s="28"/>
      <c r="D40" s="28"/>
      <c r="E40" s="28"/>
      <c r="F40" s="28"/>
      <c r="G40" s="28"/>
      <c r="H40" s="28"/>
      <c r="I40" s="28"/>
      <c r="J40" s="28"/>
      <c r="K40" s="29"/>
      <c r="L40" s="30"/>
      <c r="M40" s="30"/>
      <c r="N40" s="29"/>
      <c r="O40" s="30"/>
      <c r="P40" s="30"/>
    </row>
    <row r="41" spans="1:35" s="2" customFormat="1" ht="27.75" customHeight="1" x14ac:dyDescent="0.15">
      <c r="A41" s="26" t="s">
        <v>280</v>
      </c>
      <c r="B41" s="26"/>
      <c r="C41" s="26"/>
      <c r="D41" s="26"/>
      <c r="E41" s="26"/>
      <c r="F41" s="26"/>
      <c r="G41" s="26"/>
      <c r="H41" s="1"/>
      <c r="I41" s="1"/>
      <c r="J41" s="1"/>
      <c r="K41" s="1"/>
      <c r="L41" s="1"/>
      <c r="M41" s="1"/>
      <c r="N41" s="1"/>
      <c r="O41" s="1"/>
      <c r="P41" s="1"/>
    </row>
    <row r="42" spans="1:35" s="2" customFormat="1" ht="24.6" customHeight="1" x14ac:dyDescent="0.15">
      <c r="A42" s="26"/>
      <c r="B42" s="300" t="s">
        <v>281</v>
      </c>
      <c r="C42" s="301"/>
      <c r="D42" s="301"/>
      <c r="E42" s="301"/>
      <c r="F42" s="301"/>
      <c r="G42" s="301"/>
      <c r="H42" s="301"/>
      <c r="I42" s="301"/>
      <c r="J42" s="302"/>
      <c r="K42" s="300" t="s">
        <v>42</v>
      </c>
      <c r="L42" s="301"/>
      <c r="M42" s="302"/>
      <c r="N42" s="303" t="s">
        <v>85</v>
      </c>
      <c r="O42" s="304"/>
      <c r="P42" s="305"/>
      <c r="S42" s="26"/>
      <c r="T42" s="156"/>
      <c r="U42" s="156"/>
      <c r="V42" s="156"/>
      <c r="W42" s="156"/>
      <c r="X42" s="156"/>
      <c r="Y42" s="156"/>
      <c r="Z42" s="156"/>
      <c r="AA42" s="156"/>
      <c r="AB42" s="156"/>
      <c r="AC42" s="156"/>
      <c r="AD42" s="156"/>
      <c r="AE42" s="156"/>
      <c r="AF42" s="156"/>
      <c r="AG42" s="156"/>
      <c r="AH42" s="156"/>
      <c r="AI42" s="156"/>
    </row>
    <row r="43" spans="1:35" s="2" customFormat="1" ht="34.5" customHeight="1" x14ac:dyDescent="0.15">
      <c r="B43" s="286" t="s">
        <v>93</v>
      </c>
      <c r="C43" s="287"/>
      <c r="D43" s="287"/>
      <c r="E43" s="287"/>
      <c r="F43" s="287"/>
      <c r="G43" s="287"/>
      <c r="H43" s="287"/>
      <c r="I43" s="287"/>
      <c r="J43" s="288"/>
      <c r="K43" s="394">
        <f>'様式3-1（都提出Excel）認可・認定・家庭・小・居宅・事'!K72:M72</f>
        <v>60</v>
      </c>
      <c r="L43" s="394"/>
      <c r="M43" s="395"/>
      <c r="N43" s="394">
        <f>'様式3-1（都提出Excel）認可・認定・家庭・小・居宅・事'!N72:P72</f>
        <v>60</v>
      </c>
      <c r="O43" s="394"/>
      <c r="P43" s="395"/>
    </row>
    <row r="44" spans="1:35" s="2" customFormat="1" ht="30" customHeight="1" x14ac:dyDescent="0.15">
      <c r="A44" s="1"/>
      <c r="B44" s="286" t="s">
        <v>91</v>
      </c>
      <c r="C44" s="287"/>
      <c r="D44" s="287"/>
      <c r="E44" s="287"/>
      <c r="F44" s="287"/>
      <c r="G44" s="287"/>
      <c r="H44" s="287"/>
      <c r="I44" s="287"/>
      <c r="J44" s="288"/>
      <c r="K44" s="394">
        <f>'様式3-1（都提出Excel）認可・認定・家庭・小・居宅・事'!K73:M73</f>
        <v>59</v>
      </c>
      <c r="L44" s="394"/>
      <c r="M44" s="395"/>
      <c r="N44" s="394">
        <f>'様式3-1（都提出Excel）認可・認定・家庭・小・居宅・事'!N73:P73</f>
        <v>59</v>
      </c>
      <c r="O44" s="394"/>
      <c r="P44" s="395"/>
    </row>
    <row r="45" spans="1:35" s="2" customFormat="1" ht="30" customHeight="1" x14ac:dyDescent="0.15">
      <c r="A45" s="1"/>
      <c r="B45" s="286" t="s">
        <v>92</v>
      </c>
      <c r="C45" s="287"/>
      <c r="D45" s="287"/>
      <c r="E45" s="287"/>
      <c r="F45" s="287"/>
      <c r="G45" s="287"/>
      <c r="H45" s="287"/>
      <c r="I45" s="287"/>
      <c r="J45" s="288"/>
      <c r="K45" s="394">
        <f>'様式3-1（都提出Excel）認可・認定・家庭・小・居宅・事'!K74:M74</f>
        <v>35</v>
      </c>
      <c r="L45" s="394"/>
      <c r="M45" s="395"/>
      <c r="N45" s="394">
        <f>'様式3-1（都提出Excel）認可・認定・家庭・小・居宅・事'!N74:P74</f>
        <v>31</v>
      </c>
      <c r="O45" s="394"/>
      <c r="P45" s="395"/>
    </row>
    <row r="46" spans="1:35" s="2" customFormat="1" ht="35.25" customHeight="1" x14ac:dyDescent="0.15">
      <c r="A46" s="1"/>
      <c r="B46" s="291" t="s">
        <v>125</v>
      </c>
      <c r="C46" s="291"/>
      <c r="D46" s="291"/>
      <c r="E46" s="291"/>
      <c r="F46" s="291"/>
      <c r="G46" s="291"/>
      <c r="H46" s="291"/>
      <c r="I46" s="291"/>
      <c r="J46" s="291"/>
      <c r="K46" s="396">
        <f>'様式3-1（都提出Excel）認可・認定・家庭・小・居宅・事'!K75:M75</f>
        <v>9</v>
      </c>
      <c r="L46" s="396"/>
      <c r="M46" s="397"/>
      <c r="N46" s="396">
        <f>'様式3-1（都提出Excel）認可・認定・家庭・小・居宅・事'!N75:P75</f>
        <v>10</v>
      </c>
      <c r="O46" s="396"/>
      <c r="P46" s="397"/>
    </row>
    <row r="47" spans="1:35" ht="12.75" customHeight="1" x14ac:dyDescent="0.15">
      <c r="A47" s="2"/>
      <c r="B47" s="38"/>
      <c r="C47" s="393"/>
      <c r="D47" s="393"/>
      <c r="E47" s="393"/>
      <c r="F47" s="393"/>
      <c r="G47" s="393"/>
      <c r="H47" s="393"/>
      <c r="I47" s="393"/>
      <c r="J47" s="393"/>
      <c r="K47" s="393"/>
      <c r="L47" s="393"/>
      <c r="M47" s="393"/>
      <c r="N47" s="393"/>
      <c r="O47" s="393"/>
      <c r="P47" s="393"/>
    </row>
    <row r="48" spans="1:35" ht="37.5" customHeight="1" x14ac:dyDescent="0.15">
      <c r="A48" s="2"/>
      <c r="B48" s="38"/>
      <c r="C48" s="266"/>
      <c r="D48" s="266"/>
      <c r="E48" s="266"/>
      <c r="F48" s="266"/>
      <c r="G48" s="266"/>
      <c r="H48" s="266"/>
      <c r="I48" s="266"/>
      <c r="J48" s="266"/>
      <c r="K48" s="266"/>
      <c r="L48" s="266"/>
      <c r="M48" s="266"/>
      <c r="N48" s="266"/>
      <c r="O48" s="38"/>
      <c r="P48" s="38"/>
    </row>
    <row r="49" spans="1:16" ht="19.5" customHeight="1" x14ac:dyDescent="0.15">
      <c r="A49" s="2"/>
      <c r="B49" s="2"/>
      <c r="C49" s="3"/>
      <c r="D49" s="3"/>
      <c r="E49" s="3"/>
      <c r="F49" s="3"/>
      <c r="G49" s="3"/>
      <c r="H49" s="3"/>
      <c r="I49" s="3"/>
      <c r="J49" s="3"/>
      <c r="K49" s="3"/>
      <c r="L49" s="3"/>
      <c r="M49" s="3"/>
      <c r="N49" s="3"/>
      <c r="O49" s="3"/>
      <c r="P49" s="3"/>
    </row>
    <row r="50" spans="1:16" ht="19.5" customHeight="1" x14ac:dyDescent="0.15">
      <c r="A50" s="2"/>
      <c r="B50" s="3"/>
      <c r="C50" s="3"/>
      <c r="D50" s="3"/>
      <c r="E50" s="3"/>
      <c r="F50" s="3"/>
      <c r="G50" s="3"/>
      <c r="H50" s="3"/>
      <c r="I50" s="3"/>
      <c r="J50" s="3"/>
      <c r="K50" s="3"/>
      <c r="L50" s="3"/>
      <c r="M50" s="3"/>
      <c r="N50" s="3"/>
      <c r="O50" s="3"/>
      <c r="P50" s="3"/>
    </row>
    <row r="51" spans="1:16" ht="19.5" customHeight="1" x14ac:dyDescent="0.15">
      <c r="A51" s="2"/>
      <c r="B51" s="2"/>
      <c r="C51" s="2"/>
      <c r="D51" s="2"/>
      <c r="E51" s="2"/>
      <c r="F51" s="2"/>
      <c r="G51" s="2"/>
      <c r="H51" s="2"/>
      <c r="I51" s="2"/>
      <c r="J51" s="2"/>
      <c r="K51" s="2"/>
      <c r="L51" s="2"/>
      <c r="M51" s="2"/>
      <c r="N51" s="2"/>
      <c r="O51" s="2"/>
      <c r="P51" s="2"/>
    </row>
    <row r="52" spans="1:16" ht="19.5" customHeight="1" x14ac:dyDescent="0.15">
      <c r="A52" s="2"/>
      <c r="B52" s="2"/>
      <c r="C52" s="2"/>
      <c r="D52" s="2"/>
      <c r="E52" s="2"/>
      <c r="F52" s="2"/>
      <c r="G52" s="2"/>
      <c r="H52" s="2"/>
      <c r="I52" s="2"/>
      <c r="J52" s="2"/>
      <c r="K52" s="2"/>
      <c r="L52" s="2"/>
      <c r="M52" s="2"/>
      <c r="N52" s="2"/>
      <c r="O52" s="2"/>
      <c r="P52" s="2"/>
    </row>
    <row r="53" spans="1:16" x14ac:dyDescent="0.15">
      <c r="A53" s="2"/>
      <c r="B53" s="2"/>
      <c r="C53" s="2"/>
      <c r="D53" s="2"/>
      <c r="E53" s="2"/>
      <c r="F53" s="2"/>
      <c r="G53" s="2"/>
      <c r="H53" s="2"/>
      <c r="I53" s="2"/>
      <c r="J53" s="2"/>
      <c r="K53" s="2"/>
      <c r="L53" s="2"/>
      <c r="M53" s="2"/>
      <c r="N53" s="2"/>
      <c r="O53" s="2"/>
      <c r="P53" s="2"/>
    </row>
    <row r="54" spans="1:16" x14ac:dyDescent="0.15">
      <c r="A54" s="2"/>
    </row>
  </sheetData>
  <sheetProtection algorithmName="SHA-512" hashValue="+X56lmDY40j8U64MEzLIQyRgdF5WZg2vfERkvGgv2bQwuhZuWq72oLhkONKRJH8ksShOipInXSwBxkFLCTGVAw==" saltValue="Bs+RU/9L4z1AgEhTWxNyfA==" spinCount="100000" sheet="1" objects="1" scenarios="1"/>
  <mergeCells count="117">
    <mergeCell ref="C47:P47"/>
    <mergeCell ref="C48:N48"/>
    <mergeCell ref="B45:J45"/>
    <mergeCell ref="K45:M45"/>
    <mergeCell ref="N45:P45"/>
    <mergeCell ref="B46:J46"/>
    <mergeCell ref="K46:M46"/>
    <mergeCell ref="N46:P46"/>
    <mergeCell ref="B43:J43"/>
    <mergeCell ref="K43:M43"/>
    <mergeCell ref="N43:P43"/>
    <mergeCell ref="B44:J44"/>
    <mergeCell ref="K44:M44"/>
    <mergeCell ref="N44:P44"/>
    <mergeCell ref="A38:J38"/>
    <mergeCell ref="K38:M38"/>
    <mergeCell ref="N38:P38"/>
    <mergeCell ref="A39:J39"/>
    <mergeCell ref="K39:M39"/>
    <mergeCell ref="N39:P39"/>
    <mergeCell ref="B35:J35"/>
    <mergeCell ref="K35:M35"/>
    <mergeCell ref="N35:P35"/>
    <mergeCell ref="A37:J37"/>
    <mergeCell ref="K37:M37"/>
    <mergeCell ref="N37:P37"/>
    <mergeCell ref="A27:A35"/>
    <mergeCell ref="B33:J33"/>
    <mergeCell ref="K33:M33"/>
    <mergeCell ref="N33:P33"/>
    <mergeCell ref="B34:J34"/>
    <mergeCell ref="K34:M34"/>
    <mergeCell ref="N34:P34"/>
    <mergeCell ref="B31:J31"/>
    <mergeCell ref="K31:M31"/>
    <mergeCell ref="N31:P31"/>
    <mergeCell ref="B32:J32"/>
    <mergeCell ref="K32:M32"/>
    <mergeCell ref="N32:P32"/>
    <mergeCell ref="B29:J29"/>
    <mergeCell ref="K29:M29"/>
    <mergeCell ref="N29:P29"/>
    <mergeCell ref="B30:J30"/>
    <mergeCell ref="K30:M30"/>
    <mergeCell ref="N30:P30"/>
    <mergeCell ref="B25:J25"/>
    <mergeCell ref="K25:M25"/>
    <mergeCell ref="N25:P25"/>
    <mergeCell ref="B27:J27"/>
    <mergeCell ref="K27:M27"/>
    <mergeCell ref="N27:P27"/>
    <mergeCell ref="B28:J28"/>
    <mergeCell ref="K28:M28"/>
    <mergeCell ref="N28:P28"/>
    <mergeCell ref="B23:J23"/>
    <mergeCell ref="K23:M23"/>
    <mergeCell ref="N23:P23"/>
    <mergeCell ref="B24:J24"/>
    <mergeCell ref="K24:M24"/>
    <mergeCell ref="N24:P24"/>
    <mergeCell ref="B21:J21"/>
    <mergeCell ref="K21:M21"/>
    <mergeCell ref="N21:P21"/>
    <mergeCell ref="B22:J22"/>
    <mergeCell ref="K22:M22"/>
    <mergeCell ref="N22:P22"/>
    <mergeCell ref="B19:J19"/>
    <mergeCell ref="K19:M19"/>
    <mergeCell ref="N19:P19"/>
    <mergeCell ref="B20:J20"/>
    <mergeCell ref="K20:M20"/>
    <mergeCell ref="N20:P20"/>
    <mergeCell ref="B15:J15"/>
    <mergeCell ref="K15:M15"/>
    <mergeCell ref="N15:P15"/>
    <mergeCell ref="K17:M17"/>
    <mergeCell ref="N17:P17"/>
    <mergeCell ref="B18:J18"/>
    <mergeCell ref="K18:M18"/>
    <mergeCell ref="N18:P18"/>
    <mergeCell ref="B14:J14"/>
    <mergeCell ref="K14:M14"/>
    <mergeCell ref="N14:P14"/>
    <mergeCell ref="A7:A15"/>
    <mergeCell ref="B7:J7"/>
    <mergeCell ref="K7:M7"/>
    <mergeCell ref="N7:P7"/>
    <mergeCell ref="B8:J8"/>
    <mergeCell ref="K8:M8"/>
    <mergeCell ref="N8:P8"/>
    <mergeCell ref="B9:J9"/>
    <mergeCell ref="K9:M9"/>
    <mergeCell ref="N9:P9"/>
    <mergeCell ref="B42:J42"/>
    <mergeCell ref="K42:M42"/>
    <mergeCell ref="N42:P42"/>
    <mergeCell ref="A3:D3"/>
    <mergeCell ref="H3:J3"/>
    <mergeCell ref="K3:P3"/>
    <mergeCell ref="A5:P5"/>
    <mergeCell ref="B6:J6"/>
    <mergeCell ref="K6:M6"/>
    <mergeCell ref="N6:P6"/>
    <mergeCell ref="B12:J12"/>
    <mergeCell ref="K12:M12"/>
    <mergeCell ref="N12:P12"/>
    <mergeCell ref="B13:J13"/>
    <mergeCell ref="K13:M13"/>
    <mergeCell ref="N13:P13"/>
    <mergeCell ref="B10:J10"/>
    <mergeCell ref="K10:M10"/>
    <mergeCell ref="N10:P10"/>
    <mergeCell ref="B11:J11"/>
    <mergeCell ref="K11:M11"/>
    <mergeCell ref="N11:P11"/>
    <mergeCell ref="A17:A25"/>
    <mergeCell ref="B17:J17"/>
  </mergeCells>
  <phoneticPr fontId="4"/>
  <conditionalFormatting sqref="E3">
    <cfRule type="cellIs" dxfId="17" priority="3" operator="equal">
      <formula>0</formula>
    </cfRule>
  </conditionalFormatting>
  <conditionalFormatting sqref="G3">
    <cfRule type="cellIs" dxfId="16" priority="2" operator="equal">
      <formula>0</formula>
    </cfRule>
  </conditionalFormatting>
  <conditionalFormatting sqref="K3:P3">
    <cfRule type="cellIs" dxfId="15"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1" orientation="portrait" blackAndWhite="1" r:id="rId1"/>
  <rowBreaks count="2" manualBreakCount="2">
    <brk id="46" max="15" man="1"/>
    <brk id="47"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CFF"/>
  </sheetPr>
  <dimension ref="A1:AH54"/>
  <sheetViews>
    <sheetView showGridLines="0" view="pageBreakPreview" zoomScale="70" zoomScaleNormal="80"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1" customHeight="1" x14ac:dyDescent="0.15">
      <c r="A1" s="37" t="s">
        <v>88</v>
      </c>
      <c r="B1" s="18"/>
      <c r="C1" s="18"/>
      <c r="D1" s="18"/>
      <c r="E1" s="18"/>
      <c r="F1" s="18"/>
      <c r="G1" s="18"/>
      <c r="H1" s="5"/>
      <c r="I1" s="5"/>
      <c r="J1" s="5"/>
      <c r="K1" s="5"/>
      <c r="L1" s="5"/>
      <c r="M1" s="5"/>
      <c r="N1" s="5"/>
      <c r="O1" s="5"/>
      <c r="P1" s="5"/>
    </row>
    <row r="2" spans="1:16" ht="32.25" customHeight="1" x14ac:dyDescent="0.15">
      <c r="A2" s="16" t="s">
        <v>69</v>
      </c>
      <c r="B2" s="18"/>
      <c r="C2" s="18"/>
      <c r="D2" s="18"/>
      <c r="E2" s="18"/>
      <c r="F2" s="18"/>
      <c r="G2" s="18"/>
      <c r="H2" s="5"/>
      <c r="I2" s="5"/>
      <c r="J2" s="5"/>
      <c r="K2" s="5"/>
      <c r="L2" s="5"/>
      <c r="M2" s="5"/>
      <c r="N2" s="5"/>
      <c r="O2" s="5"/>
      <c r="P2" s="5"/>
    </row>
    <row r="3" spans="1:16" s="8" customFormat="1" ht="34.5" customHeight="1" x14ac:dyDescent="0.15">
      <c r="A3" s="356" t="s">
        <v>71</v>
      </c>
      <c r="B3" s="357"/>
      <c r="C3" s="357"/>
      <c r="D3" s="358"/>
      <c r="E3" s="60" t="e">
        <f>#REF!</f>
        <v>#REF!</v>
      </c>
      <c r="F3" s="17" t="s">
        <v>33</v>
      </c>
      <c r="G3" s="60" t="e">
        <f>#REF!</f>
        <v>#REF!</v>
      </c>
      <c r="H3" s="359" t="s">
        <v>70</v>
      </c>
      <c r="I3" s="360"/>
      <c r="J3" s="361"/>
      <c r="K3" s="356" t="e">
        <f>#REF!</f>
        <v>#REF!</v>
      </c>
      <c r="L3" s="357"/>
      <c r="M3" s="357"/>
      <c r="N3" s="357"/>
      <c r="O3" s="357"/>
      <c r="P3" s="358"/>
    </row>
    <row r="4" spans="1:16" s="3" customFormat="1" ht="11.25" customHeight="1" x14ac:dyDescent="0.15">
      <c r="A4" s="4"/>
      <c r="B4" s="4"/>
      <c r="C4" s="4"/>
      <c r="D4" s="4"/>
    </row>
    <row r="5" spans="1:16" ht="28.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10"/>
      <c r="B6" s="364" t="s">
        <v>19</v>
      </c>
      <c r="C6" s="365"/>
      <c r="D6" s="365"/>
      <c r="E6" s="365"/>
      <c r="F6" s="365"/>
      <c r="G6" s="365"/>
      <c r="H6" s="365"/>
      <c r="I6" s="365"/>
      <c r="J6" s="366"/>
      <c r="K6" s="364" t="s">
        <v>42</v>
      </c>
      <c r="L6" s="365"/>
      <c r="M6" s="366"/>
      <c r="N6" s="367" t="s">
        <v>85</v>
      </c>
      <c r="O6" s="368"/>
      <c r="P6" s="369"/>
    </row>
    <row r="7" spans="1:16" ht="38.25" customHeight="1" x14ac:dyDescent="0.15">
      <c r="A7" s="313" t="s">
        <v>9</v>
      </c>
      <c r="B7" s="333" t="s">
        <v>75</v>
      </c>
      <c r="C7" s="334"/>
      <c r="D7" s="334"/>
      <c r="E7" s="334"/>
      <c r="F7" s="334"/>
      <c r="G7" s="334"/>
      <c r="H7" s="334"/>
      <c r="I7" s="334"/>
      <c r="J7" s="335"/>
      <c r="K7" s="318" t="e">
        <f>#REF!</f>
        <v>#REF!</v>
      </c>
      <c r="L7" s="319"/>
      <c r="M7" s="319"/>
      <c r="N7" s="318" t="e">
        <f>#REF!</f>
        <v>#REF!</v>
      </c>
      <c r="O7" s="319"/>
      <c r="P7" s="320"/>
    </row>
    <row r="8" spans="1:16" ht="30.75" customHeight="1" x14ac:dyDescent="0.15">
      <c r="A8" s="314"/>
      <c r="B8" s="316" t="s">
        <v>73</v>
      </c>
      <c r="C8" s="326"/>
      <c r="D8" s="326"/>
      <c r="E8" s="326"/>
      <c r="F8" s="326"/>
      <c r="G8" s="326"/>
      <c r="H8" s="326"/>
      <c r="I8" s="326"/>
      <c r="J8" s="336"/>
      <c r="K8" s="318" t="e">
        <f>#REF!</f>
        <v>#REF!</v>
      </c>
      <c r="L8" s="319"/>
      <c r="M8" s="319"/>
      <c r="N8" s="318" t="e">
        <f>#REF!</f>
        <v>#REF!</v>
      </c>
      <c r="O8" s="319"/>
      <c r="P8" s="320"/>
    </row>
    <row r="9" spans="1:16" ht="30.75" customHeight="1" x14ac:dyDescent="0.15">
      <c r="A9" s="314"/>
      <c r="B9" s="316" t="s">
        <v>76</v>
      </c>
      <c r="C9" s="326"/>
      <c r="D9" s="326"/>
      <c r="E9" s="326"/>
      <c r="F9" s="326"/>
      <c r="G9" s="326"/>
      <c r="H9" s="326"/>
      <c r="I9" s="326"/>
      <c r="J9" s="336"/>
      <c r="K9" s="318" t="e">
        <f>#REF!</f>
        <v>#REF!</v>
      </c>
      <c r="L9" s="319"/>
      <c r="M9" s="319"/>
      <c r="N9" s="318" t="e">
        <f>#REF!</f>
        <v>#REF!</v>
      </c>
      <c r="O9" s="319"/>
      <c r="P9" s="320"/>
    </row>
    <row r="10" spans="1:16" ht="30.75" customHeight="1" x14ac:dyDescent="0.15">
      <c r="A10" s="314"/>
      <c r="B10" s="353" t="s">
        <v>2</v>
      </c>
      <c r="C10" s="354"/>
      <c r="D10" s="354"/>
      <c r="E10" s="354"/>
      <c r="F10" s="354"/>
      <c r="G10" s="354"/>
      <c r="H10" s="354"/>
      <c r="I10" s="354"/>
      <c r="J10" s="355"/>
      <c r="K10" s="318" t="e">
        <f>#REF!</f>
        <v>#REF!</v>
      </c>
      <c r="L10" s="319"/>
      <c r="M10" s="319"/>
      <c r="N10" s="318" t="e">
        <f>#REF!</f>
        <v>#REF!</v>
      </c>
      <c r="O10" s="319"/>
      <c r="P10" s="320"/>
    </row>
    <row r="11" spans="1:16" ht="30.75" customHeight="1" x14ac:dyDescent="0.15">
      <c r="A11" s="314"/>
      <c r="B11" s="316" t="s">
        <v>3</v>
      </c>
      <c r="C11" s="326"/>
      <c r="D11" s="326"/>
      <c r="E11" s="326"/>
      <c r="F11" s="326"/>
      <c r="G11" s="326"/>
      <c r="H11" s="326"/>
      <c r="I11" s="326"/>
      <c r="J11" s="336"/>
      <c r="K11" s="318" t="e">
        <f>#REF!</f>
        <v>#REF!</v>
      </c>
      <c r="L11" s="319"/>
      <c r="M11" s="319"/>
      <c r="N11" s="318" t="e">
        <f>#REF!</f>
        <v>#REF!</v>
      </c>
      <c r="O11" s="319"/>
      <c r="P11" s="320"/>
    </row>
    <row r="12" spans="1:16" ht="30.75" customHeight="1" x14ac:dyDescent="0.15">
      <c r="A12" s="314"/>
      <c r="B12" s="329" t="s">
        <v>14</v>
      </c>
      <c r="C12" s="330"/>
      <c r="D12" s="330"/>
      <c r="E12" s="330"/>
      <c r="F12" s="330"/>
      <c r="G12" s="330"/>
      <c r="H12" s="330"/>
      <c r="I12" s="330"/>
      <c r="J12" s="370"/>
      <c r="K12" s="318" t="e">
        <f>#REF!</f>
        <v>#REF!</v>
      </c>
      <c r="L12" s="319"/>
      <c r="M12" s="319"/>
      <c r="N12" s="318" t="e">
        <f>#REF!</f>
        <v>#REF!</v>
      </c>
      <c r="O12" s="319"/>
      <c r="P12" s="320"/>
    </row>
    <row r="13" spans="1:16" ht="30.75" customHeight="1" x14ac:dyDescent="0.15">
      <c r="A13" s="314"/>
      <c r="B13" s="327" t="s">
        <v>20</v>
      </c>
      <c r="C13" s="328"/>
      <c r="D13" s="328"/>
      <c r="E13" s="328"/>
      <c r="F13" s="328"/>
      <c r="G13" s="328"/>
      <c r="H13" s="328"/>
      <c r="I13" s="328"/>
      <c r="J13" s="352"/>
      <c r="K13" s="387" t="e">
        <f>#REF!</f>
        <v>#REF!</v>
      </c>
      <c r="L13" s="388"/>
      <c r="M13" s="388"/>
      <c r="N13" s="387" t="e">
        <f>#REF!</f>
        <v>#REF!</v>
      </c>
      <c r="O13" s="388"/>
      <c r="P13" s="389"/>
    </row>
    <row r="14" spans="1:16" s="7" customFormat="1" ht="30.75" customHeight="1" x14ac:dyDescent="0.15">
      <c r="A14" s="314"/>
      <c r="B14" s="327" t="s">
        <v>21</v>
      </c>
      <c r="C14" s="328"/>
      <c r="D14" s="328"/>
      <c r="E14" s="328"/>
      <c r="F14" s="328"/>
      <c r="G14" s="328"/>
      <c r="H14" s="328"/>
      <c r="I14" s="328"/>
      <c r="J14" s="352"/>
      <c r="K14" s="390" t="e">
        <f>#REF!</f>
        <v>#REF!</v>
      </c>
      <c r="L14" s="391"/>
      <c r="M14" s="391"/>
      <c r="N14" s="390" t="e">
        <f>#REF!</f>
        <v>#REF!</v>
      </c>
      <c r="O14" s="391"/>
      <c r="P14" s="392"/>
    </row>
    <row r="15" spans="1:16" s="7" customFormat="1" ht="30.75" customHeight="1" x14ac:dyDescent="0.15">
      <c r="A15" s="315"/>
      <c r="B15" s="306" t="s">
        <v>22</v>
      </c>
      <c r="C15" s="307"/>
      <c r="D15" s="307"/>
      <c r="E15" s="307"/>
      <c r="F15" s="307"/>
      <c r="G15" s="307"/>
      <c r="H15" s="307"/>
      <c r="I15" s="307"/>
      <c r="J15" s="331"/>
      <c r="K15" s="377" t="e">
        <f>#REF!</f>
        <v>#REF!</v>
      </c>
      <c r="L15" s="378"/>
      <c r="M15" s="378"/>
      <c r="N15" s="377" t="e">
        <f>#REF!</f>
        <v>#REF!</v>
      </c>
      <c r="O15" s="378"/>
      <c r="P15" s="379"/>
    </row>
    <row r="16" spans="1:16" ht="8.25" customHeight="1" x14ac:dyDescent="0.15">
      <c r="A16" s="74"/>
      <c r="B16" s="32"/>
      <c r="C16" s="32"/>
      <c r="D16" s="32"/>
      <c r="E16" s="32"/>
      <c r="F16" s="32"/>
      <c r="G16" s="32"/>
      <c r="H16" s="32"/>
      <c r="I16" s="32"/>
      <c r="J16" s="32"/>
      <c r="K16" s="33"/>
      <c r="L16" s="34"/>
      <c r="M16" s="34"/>
      <c r="N16" s="33"/>
      <c r="O16" s="34"/>
      <c r="P16" s="75"/>
    </row>
    <row r="17" spans="1:16" ht="30.75" customHeight="1" x14ac:dyDescent="0.15">
      <c r="A17" s="313" t="s">
        <v>4</v>
      </c>
      <c r="B17" s="316" t="s">
        <v>5</v>
      </c>
      <c r="C17" s="326"/>
      <c r="D17" s="326"/>
      <c r="E17" s="326"/>
      <c r="F17" s="326"/>
      <c r="G17" s="326"/>
      <c r="H17" s="326"/>
      <c r="I17" s="326"/>
      <c r="J17" s="326"/>
      <c r="K17" s="318" t="e">
        <f>#REF!</f>
        <v>#REF!</v>
      </c>
      <c r="L17" s="319"/>
      <c r="M17" s="319"/>
      <c r="N17" s="318" t="e">
        <f>#REF!</f>
        <v>#REF!</v>
      </c>
      <c r="O17" s="319"/>
      <c r="P17" s="320"/>
    </row>
    <row r="18" spans="1:16" ht="30.75" customHeight="1" x14ac:dyDescent="0.15">
      <c r="A18" s="314"/>
      <c r="B18" s="329" t="s">
        <v>10</v>
      </c>
      <c r="C18" s="330"/>
      <c r="D18" s="330"/>
      <c r="E18" s="330"/>
      <c r="F18" s="330"/>
      <c r="G18" s="330"/>
      <c r="H18" s="330"/>
      <c r="I18" s="330"/>
      <c r="J18" s="330"/>
      <c r="K18" s="318" t="e">
        <f>#REF!</f>
        <v>#REF!</v>
      </c>
      <c r="L18" s="319"/>
      <c r="M18" s="319"/>
      <c r="N18" s="318" t="e">
        <f>#REF!</f>
        <v>#REF!</v>
      </c>
      <c r="O18" s="319"/>
      <c r="P18" s="320"/>
    </row>
    <row r="19" spans="1:16" ht="30.75" customHeight="1" x14ac:dyDescent="0.15">
      <c r="A19" s="314"/>
      <c r="B19" s="337" t="s">
        <v>11</v>
      </c>
      <c r="C19" s="338"/>
      <c r="D19" s="338"/>
      <c r="E19" s="338"/>
      <c r="F19" s="338"/>
      <c r="G19" s="338"/>
      <c r="H19" s="338"/>
      <c r="I19" s="338"/>
      <c r="J19" s="339"/>
      <c r="K19" s="318" t="e">
        <f>#REF!</f>
        <v>#REF!</v>
      </c>
      <c r="L19" s="319"/>
      <c r="M19" s="319"/>
      <c r="N19" s="318" t="e">
        <f>#REF!</f>
        <v>#REF!</v>
      </c>
      <c r="O19" s="319"/>
      <c r="P19" s="320"/>
    </row>
    <row r="20" spans="1:16" ht="30.75" customHeight="1" x14ac:dyDescent="0.15">
      <c r="A20" s="314"/>
      <c r="B20" s="327" t="s">
        <v>23</v>
      </c>
      <c r="C20" s="328"/>
      <c r="D20" s="328"/>
      <c r="E20" s="328"/>
      <c r="F20" s="328"/>
      <c r="G20" s="328"/>
      <c r="H20" s="328"/>
      <c r="I20" s="328"/>
      <c r="J20" s="328"/>
      <c r="K20" s="380" t="e">
        <f>#REF!</f>
        <v>#REF!</v>
      </c>
      <c r="L20" s="381"/>
      <c r="M20" s="382"/>
      <c r="N20" s="380" t="e">
        <f>#REF!</f>
        <v>#REF!</v>
      </c>
      <c r="O20" s="381"/>
      <c r="P20" s="383"/>
    </row>
    <row r="21" spans="1:16" ht="30.75" customHeight="1" x14ac:dyDescent="0.15">
      <c r="A21" s="314"/>
      <c r="B21" s="316" t="s">
        <v>12</v>
      </c>
      <c r="C21" s="326"/>
      <c r="D21" s="326"/>
      <c r="E21" s="326"/>
      <c r="F21" s="326"/>
      <c r="G21" s="326"/>
      <c r="H21" s="326"/>
      <c r="I21" s="326"/>
      <c r="J21" s="326"/>
      <c r="K21" s="318" t="e">
        <f>#REF!</f>
        <v>#REF!</v>
      </c>
      <c r="L21" s="319"/>
      <c r="M21" s="319"/>
      <c r="N21" s="318" t="e">
        <f>#REF!</f>
        <v>#REF!</v>
      </c>
      <c r="O21" s="319"/>
      <c r="P21" s="320"/>
    </row>
    <row r="22" spans="1:16" s="7" customFormat="1" ht="30.75" customHeight="1" x14ac:dyDescent="0.15">
      <c r="A22" s="314"/>
      <c r="B22" s="316" t="s">
        <v>6</v>
      </c>
      <c r="C22" s="326"/>
      <c r="D22" s="326"/>
      <c r="E22" s="326"/>
      <c r="F22" s="326"/>
      <c r="G22" s="326"/>
      <c r="H22" s="326"/>
      <c r="I22" s="326"/>
      <c r="J22" s="326"/>
      <c r="K22" s="318" t="e">
        <f>#REF!</f>
        <v>#REF!</v>
      </c>
      <c r="L22" s="319"/>
      <c r="M22" s="319"/>
      <c r="N22" s="318" t="e">
        <f>#REF!</f>
        <v>#REF!</v>
      </c>
      <c r="O22" s="319"/>
      <c r="P22" s="320"/>
    </row>
    <row r="23" spans="1:16" s="7" customFormat="1" ht="30.75" customHeight="1" x14ac:dyDescent="0.15">
      <c r="A23" s="314"/>
      <c r="B23" s="316" t="s">
        <v>13</v>
      </c>
      <c r="C23" s="326"/>
      <c r="D23" s="326"/>
      <c r="E23" s="326"/>
      <c r="F23" s="326" t="s">
        <v>1</v>
      </c>
      <c r="G23" s="326"/>
      <c r="H23" s="326"/>
      <c r="I23" s="326"/>
      <c r="J23" s="326"/>
      <c r="K23" s="318" t="e">
        <f>#REF!</f>
        <v>#REF!</v>
      </c>
      <c r="L23" s="319"/>
      <c r="M23" s="319"/>
      <c r="N23" s="318" t="e">
        <f>#REF!</f>
        <v>#REF!</v>
      </c>
      <c r="O23" s="319"/>
      <c r="P23" s="320"/>
    </row>
    <row r="24" spans="1:16" s="7" customFormat="1" ht="30.75" customHeight="1" x14ac:dyDescent="0.15">
      <c r="A24" s="314"/>
      <c r="B24" s="321" t="s">
        <v>24</v>
      </c>
      <c r="C24" s="322"/>
      <c r="D24" s="322"/>
      <c r="E24" s="322"/>
      <c r="F24" s="322"/>
      <c r="G24" s="322"/>
      <c r="H24" s="322"/>
      <c r="I24" s="322"/>
      <c r="J24" s="322"/>
      <c r="K24" s="380" t="e">
        <f>#REF!</f>
        <v>#REF!</v>
      </c>
      <c r="L24" s="381"/>
      <c r="M24" s="382"/>
      <c r="N24" s="380" t="e">
        <f>#REF!</f>
        <v>#REF!</v>
      </c>
      <c r="O24" s="381"/>
      <c r="P24" s="383"/>
    </row>
    <row r="25" spans="1:16" s="7" customFormat="1" ht="30.75" customHeight="1" x14ac:dyDescent="0.15">
      <c r="A25" s="315"/>
      <c r="B25" s="306" t="s">
        <v>25</v>
      </c>
      <c r="C25" s="307"/>
      <c r="D25" s="307"/>
      <c r="E25" s="307"/>
      <c r="F25" s="307"/>
      <c r="G25" s="307"/>
      <c r="H25" s="307"/>
      <c r="I25" s="307"/>
      <c r="J25" s="307"/>
      <c r="K25" s="377" t="e">
        <f>#REF!</f>
        <v>#REF!</v>
      </c>
      <c r="L25" s="378"/>
      <c r="M25" s="378"/>
      <c r="N25" s="377" t="e">
        <f>#REF!</f>
        <v>#REF!</v>
      </c>
      <c r="O25" s="378"/>
      <c r="P25" s="379"/>
    </row>
    <row r="26" spans="1:16" s="7" customFormat="1" ht="7.5" customHeight="1" x14ac:dyDescent="0.15">
      <c r="A26" s="11"/>
      <c r="B26" s="6"/>
      <c r="C26" s="6"/>
      <c r="D26" s="6"/>
      <c r="E26" s="6"/>
      <c r="F26" s="6"/>
      <c r="G26" s="6"/>
      <c r="H26" s="6"/>
      <c r="I26" s="6"/>
      <c r="J26" s="6"/>
      <c r="K26" s="27"/>
      <c r="L26" s="9"/>
      <c r="M26" s="23"/>
      <c r="N26" s="27"/>
      <c r="O26" s="9"/>
      <c r="P26" s="19"/>
    </row>
    <row r="27" spans="1:16" s="7" customFormat="1" ht="31.5" customHeight="1" x14ac:dyDescent="0.15">
      <c r="A27" s="313" t="s">
        <v>8</v>
      </c>
      <c r="B27" s="329" t="s">
        <v>7</v>
      </c>
      <c r="C27" s="330"/>
      <c r="D27" s="330"/>
      <c r="E27" s="330"/>
      <c r="F27" s="330"/>
      <c r="G27" s="330"/>
      <c r="H27" s="330"/>
      <c r="I27" s="330"/>
      <c r="J27" s="330"/>
      <c r="K27" s="318" t="e">
        <f>#REF!</f>
        <v>#REF!</v>
      </c>
      <c r="L27" s="319"/>
      <c r="M27" s="319"/>
      <c r="N27" s="318" t="e">
        <f>#REF!</f>
        <v>#REF!</v>
      </c>
      <c r="O27" s="319"/>
      <c r="P27" s="320"/>
    </row>
    <row r="28" spans="1:16" ht="31.5" customHeight="1" x14ac:dyDescent="0.15">
      <c r="A28" s="314"/>
      <c r="B28" s="316" t="s">
        <v>34</v>
      </c>
      <c r="C28" s="317"/>
      <c r="D28" s="317"/>
      <c r="E28" s="317"/>
      <c r="F28" s="317"/>
      <c r="G28" s="317"/>
      <c r="H28" s="317"/>
      <c r="I28" s="317"/>
      <c r="J28" s="317"/>
      <c r="K28" s="318" t="e">
        <f>#REF!</f>
        <v>#REF!</v>
      </c>
      <c r="L28" s="319"/>
      <c r="M28" s="319"/>
      <c r="N28" s="318" t="e">
        <f>#REF!</f>
        <v>#REF!</v>
      </c>
      <c r="O28" s="319"/>
      <c r="P28" s="320"/>
    </row>
    <row r="29" spans="1:16" ht="31.5" customHeight="1" x14ac:dyDescent="0.15">
      <c r="A29" s="314"/>
      <c r="B29" s="316" t="s">
        <v>15</v>
      </c>
      <c r="C29" s="317"/>
      <c r="D29" s="317"/>
      <c r="E29" s="317"/>
      <c r="F29" s="317"/>
      <c r="G29" s="317"/>
      <c r="H29" s="317"/>
      <c r="I29" s="317"/>
      <c r="J29" s="317"/>
      <c r="K29" s="318" t="e">
        <f>#REF!</f>
        <v>#REF!</v>
      </c>
      <c r="L29" s="319"/>
      <c r="M29" s="319"/>
      <c r="N29" s="318" t="e">
        <f>#REF!</f>
        <v>#REF!</v>
      </c>
      <c r="O29" s="319"/>
      <c r="P29" s="320"/>
    </row>
    <row r="30" spans="1:16" ht="31.5" customHeight="1" x14ac:dyDescent="0.15">
      <c r="A30" s="314"/>
      <c r="B30" s="327" t="s">
        <v>26</v>
      </c>
      <c r="C30" s="328"/>
      <c r="D30" s="328"/>
      <c r="E30" s="328"/>
      <c r="F30" s="328"/>
      <c r="G30" s="328"/>
      <c r="H30" s="328"/>
      <c r="I30" s="328"/>
      <c r="J30" s="328"/>
      <c r="K30" s="387" t="e">
        <f>#REF!</f>
        <v>#REF!</v>
      </c>
      <c r="L30" s="388"/>
      <c r="M30" s="388"/>
      <c r="N30" s="387" t="e">
        <f>#REF!</f>
        <v>#REF!</v>
      </c>
      <c r="O30" s="388"/>
      <c r="P30" s="389"/>
    </row>
    <row r="31" spans="1:16" ht="31.5" customHeight="1" x14ac:dyDescent="0.15">
      <c r="A31" s="314"/>
      <c r="B31" s="316" t="s">
        <v>32</v>
      </c>
      <c r="C31" s="326"/>
      <c r="D31" s="326"/>
      <c r="E31" s="326"/>
      <c r="F31" s="326"/>
      <c r="G31" s="326"/>
      <c r="H31" s="326"/>
      <c r="I31" s="326"/>
      <c r="J31" s="326"/>
      <c r="K31" s="318" t="e">
        <f>#REF!</f>
        <v>#REF!</v>
      </c>
      <c r="L31" s="319"/>
      <c r="M31" s="319"/>
      <c r="N31" s="318" t="e">
        <f>#REF!</f>
        <v>#REF!</v>
      </c>
      <c r="O31" s="319"/>
      <c r="P31" s="320"/>
    </row>
    <row r="32" spans="1:16" ht="31.5" customHeight="1" x14ac:dyDescent="0.15">
      <c r="A32" s="314"/>
      <c r="B32" s="316" t="s">
        <v>16</v>
      </c>
      <c r="C32" s="317"/>
      <c r="D32" s="317"/>
      <c r="E32" s="317"/>
      <c r="F32" s="317"/>
      <c r="G32" s="317"/>
      <c r="H32" s="317"/>
      <c r="I32" s="317"/>
      <c r="J32" s="317"/>
      <c r="K32" s="318" t="e">
        <f>#REF!</f>
        <v>#REF!</v>
      </c>
      <c r="L32" s="319"/>
      <c r="M32" s="319"/>
      <c r="N32" s="318" t="e">
        <f>#REF!</f>
        <v>#REF!</v>
      </c>
      <c r="O32" s="319"/>
      <c r="P32" s="320"/>
    </row>
    <row r="33" spans="1:34" ht="31.5" customHeight="1" x14ac:dyDescent="0.15">
      <c r="A33" s="314"/>
      <c r="B33" s="316" t="s">
        <v>17</v>
      </c>
      <c r="C33" s="317"/>
      <c r="D33" s="317"/>
      <c r="E33" s="317"/>
      <c r="F33" s="317"/>
      <c r="G33" s="317"/>
      <c r="H33" s="317"/>
      <c r="I33" s="317"/>
      <c r="J33" s="317"/>
      <c r="K33" s="318" t="e">
        <f>#REF!</f>
        <v>#REF!</v>
      </c>
      <c r="L33" s="319"/>
      <c r="M33" s="319"/>
      <c r="N33" s="318" t="e">
        <f>#REF!</f>
        <v>#REF!</v>
      </c>
      <c r="O33" s="319"/>
      <c r="P33" s="320"/>
    </row>
    <row r="34" spans="1:34" ht="31.5" customHeight="1" x14ac:dyDescent="0.15">
      <c r="A34" s="314"/>
      <c r="B34" s="321" t="s">
        <v>27</v>
      </c>
      <c r="C34" s="322"/>
      <c r="D34" s="322"/>
      <c r="E34" s="322"/>
      <c r="F34" s="322"/>
      <c r="G34" s="322"/>
      <c r="H34" s="322"/>
      <c r="I34" s="322"/>
      <c r="J34" s="322"/>
      <c r="K34" s="387" t="e">
        <f>#REF!</f>
        <v>#REF!</v>
      </c>
      <c r="L34" s="388"/>
      <c r="M34" s="388"/>
      <c r="N34" s="387" t="e">
        <f>#REF!</f>
        <v>#REF!</v>
      </c>
      <c r="O34" s="388"/>
      <c r="P34" s="389"/>
    </row>
    <row r="35" spans="1:34" ht="31.5" customHeight="1" x14ac:dyDescent="0.15">
      <c r="A35" s="315"/>
      <c r="B35" s="306" t="s">
        <v>28</v>
      </c>
      <c r="C35" s="307"/>
      <c r="D35" s="307"/>
      <c r="E35" s="307"/>
      <c r="F35" s="307"/>
      <c r="G35" s="307"/>
      <c r="H35" s="307"/>
      <c r="I35" s="307"/>
      <c r="J35" s="307"/>
      <c r="K35" s="377" t="e">
        <f>#REF!</f>
        <v>#REF!</v>
      </c>
      <c r="L35" s="378"/>
      <c r="M35" s="378"/>
      <c r="N35" s="377" t="e">
        <f>#REF!</f>
        <v>#REF!</v>
      </c>
      <c r="O35" s="378"/>
      <c r="P35" s="379"/>
    </row>
    <row r="36" spans="1:34" ht="11.25" customHeight="1" thickBot="1" x14ac:dyDescent="0.2">
      <c r="A36" s="12"/>
      <c r="B36" s="13"/>
      <c r="C36" s="13"/>
      <c r="D36" s="13"/>
      <c r="E36" s="13"/>
      <c r="F36" s="13"/>
      <c r="G36" s="13"/>
      <c r="H36" s="13"/>
      <c r="I36" s="13"/>
      <c r="J36" s="13"/>
      <c r="K36" s="24"/>
      <c r="L36" s="25"/>
      <c r="M36" s="25"/>
      <c r="N36" s="24"/>
      <c r="O36" s="25"/>
      <c r="P36" s="76"/>
    </row>
    <row r="37" spans="1:34" ht="33" customHeight="1" thickBot="1" x14ac:dyDescent="0.2">
      <c r="A37" s="294" t="s">
        <v>29</v>
      </c>
      <c r="B37" s="295"/>
      <c r="C37" s="295"/>
      <c r="D37" s="295"/>
      <c r="E37" s="295"/>
      <c r="F37" s="295"/>
      <c r="G37" s="295"/>
      <c r="H37" s="295"/>
      <c r="I37" s="295"/>
      <c r="J37" s="296"/>
      <c r="K37" s="297" t="e">
        <f>#REF!</f>
        <v>#REF!</v>
      </c>
      <c r="L37" s="311"/>
      <c r="M37" s="312"/>
      <c r="N37" s="297" t="e">
        <f>#REF!</f>
        <v>#REF!</v>
      </c>
      <c r="O37" s="311"/>
      <c r="P37" s="312"/>
    </row>
    <row r="38" spans="1:34" ht="33" customHeight="1" thickBot="1" x14ac:dyDescent="0.2">
      <c r="A38" s="294" t="s">
        <v>30</v>
      </c>
      <c r="B38" s="295"/>
      <c r="C38" s="295"/>
      <c r="D38" s="295"/>
      <c r="E38" s="295"/>
      <c r="F38" s="295"/>
      <c r="G38" s="295"/>
      <c r="H38" s="295"/>
      <c r="I38" s="295"/>
      <c r="J38" s="296"/>
      <c r="K38" s="297" t="e">
        <f>#REF!</f>
        <v>#REF!</v>
      </c>
      <c r="L38" s="311"/>
      <c r="M38" s="312"/>
      <c r="N38" s="297" t="e">
        <f>#REF!</f>
        <v>#REF!</v>
      </c>
      <c r="O38" s="311"/>
      <c r="P38" s="312"/>
    </row>
    <row r="39" spans="1:34" s="2" customFormat="1" ht="36" customHeight="1" thickBot="1" x14ac:dyDescent="0.2">
      <c r="A39" s="294" t="s">
        <v>31</v>
      </c>
      <c r="B39" s="295"/>
      <c r="C39" s="295"/>
      <c r="D39" s="295"/>
      <c r="E39" s="295"/>
      <c r="F39" s="295"/>
      <c r="G39" s="295"/>
      <c r="H39" s="295"/>
      <c r="I39" s="295"/>
      <c r="J39" s="296"/>
      <c r="K39" s="297" t="e">
        <f>#REF!</f>
        <v>#REF!</v>
      </c>
      <c r="L39" s="311"/>
      <c r="M39" s="312"/>
      <c r="N39" s="297" t="e">
        <f>#REF!</f>
        <v>#REF!</v>
      </c>
      <c r="O39" s="311"/>
      <c r="P39" s="312"/>
    </row>
    <row r="40" spans="1:34" s="2" customFormat="1" ht="20.25" customHeight="1" x14ac:dyDescent="0.15">
      <c r="A40" s="28"/>
      <c r="B40" s="28"/>
      <c r="C40" s="28"/>
      <c r="D40" s="28"/>
      <c r="E40" s="28"/>
      <c r="F40" s="28"/>
      <c r="G40" s="28"/>
      <c r="H40" s="28"/>
      <c r="I40" s="28"/>
      <c r="J40" s="28"/>
      <c r="K40" s="29"/>
      <c r="L40" s="30"/>
      <c r="M40" s="30"/>
      <c r="N40" s="29"/>
      <c r="O40" s="30"/>
      <c r="P40" s="30"/>
    </row>
    <row r="41" spans="1:34" s="2" customFormat="1" ht="27.75" customHeight="1" x14ac:dyDescent="0.15">
      <c r="A41" s="26" t="s">
        <v>280</v>
      </c>
      <c r="B41" s="26"/>
      <c r="C41" s="26"/>
      <c r="D41" s="26"/>
      <c r="E41" s="26"/>
      <c r="F41" s="26"/>
      <c r="G41" s="26"/>
      <c r="H41" s="1"/>
      <c r="I41" s="1"/>
      <c r="J41" s="1"/>
      <c r="K41" s="1"/>
      <c r="L41" s="1"/>
      <c r="M41" s="1"/>
      <c r="N41" s="1"/>
      <c r="O41" s="1"/>
      <c r="P41" s="1"/>
    </row>
    <row r="42" spans="1:34" s="2" customFormat="1" ht="24.6" customHeight="1" x14ac:dyDescent="0.15">
      <c r="A42" s="26"/>
      <c r="B42" s="300" t="s">
        <v>281</v>
      </c>
      <c r="C42" s="301"/>
      <c r="D42" s="301"/>
      <c r="E42" s="301"/>
      <c r="F42" s="301"/>
      <c r="G42" s="301"/>
      <c r="H42" s="301"/>
      <c r="I42" s="301"/>
      <c r="J42" s="302"/>
      <c r="K42" s="300" t="s">
        <v>42</v>
      </c>
      <c r="L42" s="301"/>
      <c r="M42" s="302"/>
      <c r="N42" s="303" t="s">
        <v>85</v>
      </c>
      <c r="O42" s="304"/>
      <c r="P42" s="305"/>
      <c r="S42" s="26"/>
      <c r="T42" s="156"/>
      <c r="U42" s="156"/>
      <c r="V42" s="156"/>
      <c r="W42" s="156"/>
      <c r="X42" s="156"/>
      <c r="Y42" s="156"/>
      <c r="Z42" s="156"/>
      <c r="AA42" s="156"/>
      <c r="AB42" s="156"/>
      <c r="AC42" s="5"/>
      <c r="AD42" s="5"/>
      <c r="AE42" s="5"/>
      <c r="AF42" s="5"/>
      <c r="AG42" s="5"/>
      <c r="AH42" s="5"/>
    </row>
    <row r="43" spans="1:34" s="2" customFormat="1" ht="34.5" customHeight="1" x14ac:dyDescent="0.15">
      <c r="B43" s="286" t="s">
        <v>90</v>
      </c>
      <c r="C43" s="287"/>
      <c r="D43" s="287"/>
      <c r="E43" s="287"/>
      <c r="F43" s="287"/>
      <c r="G43" s="287"/>
      <c r="H43" s="287"/>
      <c r="I43" s="287"/>
      <c r="J43" s="288"/>
      <c r="K43" s="394" t="e">
        <f>#REF!</f>
        <v>#REF!</v>
      </c>
      <c r="L43" s="394"/>
      <c r="M43" s="395"/>
      <c r="N43" s="394" t="e">
        <f>#REF!</f>
        <v>#REF!</v>
      </c>
      <c r="O43" s="394"/>
      <c r="P43" s="395"/>
    </row>
    <row r="44" spans="1:34" s="2" customFormat="1" ht="30" customHeight="1" x14ac:dyDescent="0.15">
      <c r="A44" s="1"/>
      <c r="B44" s="286" t="s">
        <v>91</v>
      </c>
      <c r="C44" s="287"/>
      <c r="D44" s="287"/>
      <c r="E44" s="287"/>
      <c r="F44" s="287"/>
      <c r="G44" s="287"/>
      <c r="H44" s="287"/>
      <c r="I44" s="287"/>
      <c r="J44" s="288"/>
      <c r="K44" s="394" t="e">
        <f>#REF!</f>
        <v>#REF!</v>
      </c>
      <c r="L44" s="394"/>
      <c r="M44" s="395"/>
      <c r="N44" s="394" t="e">
        <f>#REF!</f>
        <v>#REF!</v>
      </c>
      <c r="O44" s="394"/>
      <c r="P44" s="395"/>
    </row>
    <row r="45" spans="1:34" s="2" customFormat="1" ht="30" customHeight="1" x14ac:dyDescent="0.15">
      <c r="A45" s="1"/>
      <c r="B45" s="286" t="s">
        <v>92</v>
      </c>
      <c r="C45" s="287"/>
      <c r="D45" s="287"/>
      <c r="E45" s="287"/>
      <c r="F45" s="287"/>
      <c r="G45" s="287"/>
      <c r="H45" s="287"/>
      <c r="I45" s="287"/>
      <c r="J45" s="288"/>
      <c r="K45" s="394" t="e">
        <f>#REF!</f>
        <v>#REF!</v>
      </c>
      <c r="L45" s="394"/>
      <c r="M45" s="395"/>
      <c r="N45" s="394" t="e">
        <f>#REF!</f>
        <v>#REF!</v>
      </c>
      <c r="O45" s="394"/>
      <c r="P45" s="395"/>
    </row>
    <row r="46" spans="1:34" s="2" customFormat="1" ht="35.25" customHeight="1" x14ac:dyDescent="0.15">
      <c r="A46" s="1"/>
      <c r="B46" s="291" t="s">
        <v>125</v>
      </c>
      <c r="C46" s="291"/>
      <c r="D46" s="291"/>
      <c r="E46" s="291"/>
      <c r="F46" s="291"/>
      <c r="G46" s="291"/>
      <c r="H46" s="291"/>
      <c r="I46" s="291"/>
      <c r="J46" s="291"/>
      <c r="K46" s="396" t="e">
        <f>#REF!</f>
        <v>#REF!</v>
      </c>
      <c r="L46" s="396"/>
      <c r="M46" s="397"/>
      <c r="N46" s="396" t="e">
        <f>#REF!</f>
        <v>#REF!</v>
      </c>
      <c r="O46" s="396"/>
      <c r="P46" s="397"/>
    </row>
    <row r="47" spans="1:34" ht="12.75" customHeight="1" x14ac:dyDescent="0.15">
      <c r="A47" s="2"/>
      <c r="B47" s="38"/>
      <c r="C47" s="393"/>
      <c r="D47" s="393"/>
      <c r="E47" s="393"/>
      <c r="F47" s="393"/>
      <c r="G47" s="393"/>
      <c r="H47" s="393"/>
      <c r="I47" s="393"/>
      <c r="J47" s="393"/>
      <c r="K47" s="393"/>
      <c r="L47" s="393"/>
      <c r="M47" s="393"/>
      <c r="N47" s="393"/>
      <c r="O47" s="393"/>
      <c r="P47" s="393"/>
    </row>
    <row r="48" spans="1:34" ht="37.5" customHeight="1" x14ac:dyDescent="0.15">
      <c r="A48" s="2"/>
      <c r="B48" s="38"/>
      <c r="C48" s="266"/>
      <c r="D48" s="266"/>
      <c r="E48" s="266"/>
      <c r="F48" s="266"/>
      <c r="G48" s="266"/>
      <c r="H48" s="266"/>
      <c r="I48" s="266"/>
      <c r="J48" s="266"/>
      <c r="K48" s="266"/>
      <c r="L48" s="266"/>
      <c r="M48" s="266"/>
      <c r="N48" s="266"/>
      <c r="O48" s="38"/>
      <c r="P48" s="38"/>
    </row>
    <row r="49" spans="1:16" ht="19.5" customHeight="1" x14ac:dyDescent="0.15">
      <c r="A49" s="2"/>
      <c r="B49" s="2"/>
      <c r="C49" s="3"/>
      <c r="D49" s="3"/>
      <c r="E49" s="3"/>
      <c r="F49" s="3"/>
      <c r="G49" s="3"/>
      <c r="H49" s="3"/>
      <c r="I49" s="3"/>
      <c r="J49" s="3"/>
      <c r="K49" s="3"/>
      <c r="L49" s="3"/>
      <c r="M49" s="3"/>
      <c r="N49" s="3"/>
      <c r="O49" s="3"/>
      <c r="P49" s="3"/>
    </row>
    <row r="50" spans="1:16" ht="19.5" customHeight="1" x14ac:dyDescent="0.15">
      <c r="A50" s="2"/>
      <c r="B50" s="3"/>
      <c r="C50" s="3"/>
      <c r="D50" s="3"/>
      <c r="E50" s="3"/>
      <c r="F50" s="3"/>
      <c r="G50" s="3"/>
      <c r="H50" s="3"/>
      <c r="I50" s="3"/>
      <c r="J50" s="3"/>
      <c r="K50" s="3"/>
      <c r="L50" s="3"/>
      <c r="M50" s="3"/>
      <c r="N50" s="3"/>
      <c r="O50" s="3"/>
      <c r="P50" s="3"/>
    </row>
    <row r="51" spans="1:16" ht="19.5" customHeight="1" x14ac:dyDescent="0.15">
      <c r="A51" s="2"/>
      <c r="B51" s="2"/>
      <c r="C51" s="2"/>
      <c r="D51" s="2"/>
      <c r="E51" s="2"/>
      <c r="F51" s="2"/>
      <c r="G51" s="2"/>
      <c r="H51" s="2"/>
      <c r="I51" s="2"/>
      <c r="J51" s="2"/>
      <c r="K51" s="2"/>
      <c r="L51" s="2"/>
      <c r="M51" s="2"/>
      <c r="N51" s="2"/>
      <c r="O51" s="2"/>
      <c r="P51" s="2"/>
    </row>
    <row r="52" spans="1:16" ht="19.5" customHeight="1" x14ac:dyDescent="0.15">
      <c r="A52" s="2"/>
      <c r="B52" s="2"/>
      <c r="C52" s="2"/>
      <c r="D52" s="2"/>
      <c r="E52" s="2"/>
      <c r="F52" s="2"/>
      <c r="G52" s="2"/>
      <c r="H52" s="2"/>
      <c r="I52" s="2"/>
      <c r="J52" s="2"/>
      <c r="K52" s="2"/>
      <c r="L52" s="2"/>
      <c r="M52" s="2"/>
      <c r="N52" s="2"/>
      <c r="O52" s="2"/>
      <c r="P52" s="2"/>
    </row>
    <row r="53" spans="1:16" x14ac:dyDescent="0.15">
      <c r="A53" s="2"/>
      <c r="B53" s="2"/>
      <c r="C53" s="2"/>
      <c r="D53" s="2"/>
      <c r="E53" s="2"/>
      <c r="F53" s="2"/>
      <c r="G53" s="2"/>
      <c r="H53" s="2"/>
      <c r="I53" s="2"/>
      <c r="J53" s="2"/>
      <c r="K53" s="2"/>
      <c r="L53" s="2"/>
      <c r="M53" s="2"/>
      <c r="N53" s="2"/>
      <c r="O53" s="2"/>
      <c r="P53" s="2"/>
    </row>
    <row r="54" spans="1:16" x14ac:dyDescent="0.15">
      <c r="A54" s="2"/>
    </row>
  </sheetData>
  <sheetProtection algorithmName="SHA-512" hashValue="QQUhWRTNDTMcbggN//nd7olvkv1imigrGOXaAIf/vzt2HRgGyeHsZS0NZzfcNCozhpc2ZjePgNtnZlLU2rgi0w==" saltValue="DsM8bZ7G7COdvfkNpZ2eCQ==" spinCount="100000" sheet="1" objects="1" scenarios="1"/>
  <mergeCells count="117">
    <mergeCell ref="B46:J46"/>
    <mergeCell ref="K46:M46"/>
    <mergeCell ref="N46:P46"/>
    <mergeCell ref="C47:P47"/>
    <mergeCell ref="C48:N48"/>
    <mergeCell ref="B44:J44"/>
    <mergeCell ref="K44:M44"/>
    <mergeCell ref="N44:P44"/>
    <mergeCell ref="B45:J45"/>
    <mergeCell ref="K45:M45"/>
    <mergeCell ref="N45:P45"/>
    <mergeCell ref="A39:J39"/>
    <mergeCell ref="K39:M39"/>
    <mergeCell ref="N39:P39"/>
    <mergeCell ref="B43:J43"/>
    <mergeCell ref="K43:M43"/>
    <mergeCell ref="N43:P43"/>
    <mergeCell ref="A37:J37"/>
    <mergeCell ref="K37:M37"/>
    <mergeCell ref="N37:P37"/>
    <mergeCell ref="A38:J38"/>
    <mergeCell ref="K38:M38"/>
    <mergeCell ref="N38:P38"/>
    <mergeCell ref="B42:J42"/>
    <mergeCell ref="K42:M42"/>
    <mergeCell ref="N42:P42"/>
    <mergeCell ref="A27:A35"/>
    <mergeCell ref="B27:J27"/>
    <mergeCell ref="K27:M27"/>
    <mergeCell ref="N27:P27"/>
    <mergeCell ref="B28:J28"/>
    <mergeCell ref="K28:M28"/>
    <mergeCell ref="N28:P28"/>
    <mergeCell ref="B29:J29"/>
    <mergeCell ref="K29:M29"/>
    <mergeCell ref="N29:P29"/>
    <mergeCell ref="B34:J34"/>
    <mergeCell ref="K34:M34"/>
    <mergeCell ref="N34:P34"/>
    <mergeCell ref="B35:J35"/>
    <mergeCell ref="K35:M35"/>
    <mergeCell ref="N35:P35"/>
    <mergeCell ref="B32:J32"/>
    <mergeCell ref="K32:M32"/>
    <mergeCell ref="N32:P32"/>
    <mergeCell ref="B33:J33"/>
    <mergeCell ref="K33:M33"/>
    <mergeCell ref="N33:P33"/>
    <mergeCell ref="K22:M22"/>
    <mergeCell ref="N22:P22"/>
    <mergeCell ref="B23:J23"/>
    <mergeCell ref="K23:M23"/>
    <mergeCell ref="N23:P23"/>
    <mergeCell ref="B30:J30"/>
    <mergeCell ref="K30:M30"/>
    <mergeCell ref="N30:P30"/>
    <mergeCell ref="B31:J31"/>
    <mergeCell ref="K31:M31"/>
    <mergeCell ref="N31:P31"/>
    <mergeCell ref="N13:P13"/>
    <mergeCell ref="B20:J20"/>
    <mergeCell ref="K20:M20"/>
    <mergeCell ref="N20:P20"/>
    <mergeCell ref="B21:J21"/>
    <mergeCell ref="K21:M21"/>
    <mergeCell ref="N21:P21"/>
    <mergeCell ref="A17:A25"/>
    <mergeCell ref="B17:J17"/>
    <mergeCell ref="K17:M17"/>
    <mergeCell ref="N17:P17"/>
    <mergeCell ref="B18:J18"/>
    <mergeCell ref="K18:M18"/>
    <mergeCell ref="N18:P18"/>
    <mergeCell ref="B19:J19"/>
    <mergeCell ref="K19:M19"/>
    <mergeCell ref="N19:P19"/>
    <mergeCell ref="B24:J24"/>
    <mergeCell ref="K24:M24"/>
    <mergeCell ref="N24:P24"/>
    <mergeCell ref="B25:J25"/>
    <mergeCell ref="K25:M25"/>
    <mergeCell ref="N25:P25"/>
    <mergeCell ref="B22:J22"/>
    <mergeCell ref="B11:J11"/>
    <mergeCell ref="K11:M11"/>
    <mergeCell ref="N11:P11"/>
    <mergeCell ref="A7:A15"/>
    <mergeCell ref="B7:J7"/>
    <mergeCell ref="K7:M7"/>
    <mergeCell ref="N7:P7"/>
    <mergeCell ref="B8:J8"/>
    <mergeCell ref="K8:M8"/>
    <mergeCell ref="N8:P8"/>
    <mergeCell ref="B9:J9"/>
    <mergeCell ref="K9:M9"/>
    <mergeCell ref="N9:P9"/>
    <mergeCell ref="B14:J14"/>
    <mergeCell ref="K14:M14"/>
    <mergeCell ref="N14:P14"/>
    <mergeCell ref="B15:J15"/>
    <mergeCell ref="K15:M15"/>
    <mergeCell ref="N15:P15"/>
    <mergeCell ref="B12:J12"/>
    <mergeCell ref="K12:M12"/>
    <mergeCell ref="N12:P12"/>
    <mergeCell ref="B13:J13"/>
    <mergeCell ref="K13:M13"/>
    <mergeCell ref="A3:D3"/>
    <mergeCell ref="H3:J3"/>
    <mergeCell ref="K3:P3"/>
    <mergeCell ref="A5:P5"/>
    <mergeCell ref="B6:J6"/>
    <mergeCell ref="K6:M6"/>
    <mergeCell ref="N6:P6"/>
    <mergeCell ref="B10:J10"/>
    <mergeCell ref="K10:M10"/>
    <mergeCell ref="N10:P10"/>
  </mergeCells>
  <phoneticPr fontId="4"/>
  <conditionalFormatting sqref="E3">
    <cfRule type="cellIs" dxfId="14" priority="3" operator="equal">
      <formula>0</formula>
    </cfRule>
  </conditionalFormatting>
  <conditionalFormatting sqref="G3">
    <cfRule type="cellIs" dxfId="13" priority="2" operator="equal">
      <formula>0</formula>
    </cfRule>
  </conditionalFormatting>
  <conditionalFormatting sqref="K3:P3">
    <cfRule type="cellIs" dxfId="12" priority="1" operator="equal">
      <formula>0</formula>
    </cfRule>
  </conditionalFormatting>
  <printOptions horizontalCentered="1"/>
  <pageMargins left="0.59055118110236227" right="0.59055118110236227" top="0.59055118110236227" bottom="0.59055118110236227" header="0.31496062992125984" footer="0.31496062992125984"/>
  <pageSetup paperSize="9" scale="60" orientation="portrait" blackAndWhite="1" r:id="rId1"/>
  <rowBreaks count="1" manualBreakCount="1">
    <brk id="47"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99FF"/>
  </sheetPr>
  <dimension ref="A1:AI83"/>
  <sheetViews>
    <sheetView showGridLines="0" view="pageBreakPreview" zoomScale="70" zoomScaleNormal="80"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17" width="2.125" style="1" customWidth="1"/>
    <col min="18"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3.25" customHeight="1" x14ac:dyDescent="0.15">
      <c r="A1" s="37" t="s">
        <v>97</v>
      </c>
      <c r="B1" s="18"/>
      <c r="C1" s="18"/>
      <c r="D1" s="18"/>
      <c r="E1" s="18"/>
      <c r="F1" s="18"/>
      <c r="G1" s="18"/>
      <c r="H1" s="5"/>
      <c r="I1" s="5"/>
      <c r="J1" s="61"/>
      <c r="K1" s="5"/>
      <c r="L1" s="5"/>
      <c r="M1" s="5"/>
      <c r="N1" s="5"/>
      <c r="O1" s="5"/>
      <c r="P1" s="5"/>
    </row>
    <row r="2" spans="1:16" ht="26.25" customHeight="1" x14ac:dyDescent="0.15">
      <c r="A2" s="16" t="s">
        <v>69</v>
      </c>
      <c r="B2" s="18"/>
      <c r="C2" s="18"/>
      <c r="D2" s="18"/>
      <c r="E2" s="18"/>
      <c r="F2" s="7"/>
      <c r="G2" s="18"/>
      <c r="H2" s="5"/>
      <c r="I2" s="5"/>
      <c r="J2" s="5"/>
      <c r="K2" s="5"/>
      <c r="L2" s="5"/>
      <c r="M2" s="5"/>
      <c r="N2" s="5"/>
      <c r="O2" s="5"/>
      <c r="P2" s="5"/>
    </row>
    <row r="3" spans="1:16" s="8" customFormat="1" ht="34.5" customHeight="1" x14ac:dyDescent="0.15">
      <c r="A3" s="356" t="s">
        <v>71</v>
      </c>
      <c r="B3" s="357"/>
      <c r="C3" s="357"/>
      <c r="D3" s="358"/>
      <c r="E3" s="60" t="e">
        <f>#REF!</f>
        <v>#REF!</v>
      </c>
      <c r="F3" s="17" t="s">
        <v>33</v>
      </c>
      <c r="G3" s="60" t="e">
        <f>#REF!</f>
        <v>#REF!</v>
      </c>
      <c r="H3" s="359" t="s">
        <v>70</v>
      </c>
      <c r="I3" s="360"/>
      <c r="J3" s="361"/>
      <c r="K3" s="356" t="e">
        <f>#REF!</f>
        <v>#REF!</v>
      </c>
      <c r="L3" s="357"/>
      <c r="M3" s="357"/>
      <c r="N3" s="357"/>
      <c r="O3" s="357"/>
      <c r="P3" s="358"/>
    </row>
    <row r="4" spans="1:16" s="3" customFormat="1" ht="11.25" customHeight="1" x14ac:dyDescent="0.15">
      <c r="A4" s="4"/>
      <c r="B4" s="4"/>
      <c r="C4" s="4"/>
      <c r="D4" s="4"/>
    </row>
    <row r="5" spans="1:16" ht="29.2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384" t="s">
        <v>9</v>
      </c>
      <c r="B6" s="364" t="s">
        <v>19</v>
      </c>
      <c r="C6" s="365"/>
      <c r="D6" s="365"/>
      <c r="E6" s="365"/>
      <c r="F6" s="365"/>
      <c r="G6" s="365"/>
      <c r="H6" s="365"/>
      <c r="I6" s="365"/>
      <c r="J6" s="366"/>
      <c r="K6" s="364" t="s">
        <v>42</v>
      </c>
      <c r="L6" s="365"/>
      <c r="M6" s="366"/>
      <c r="N6" s="367" t="s">
        <v>85</v>
      </c>
      <c r="O6" s="368"/>
      <c r="P6" s="369"/>
    </row>
    <row r="7" spans="1:16" ht="32.25" customHeight="1" x14ac:dyDescent="0.15">
      <c r="A7" s="385"/>
      <c r="B7" s="333" t="s">
        <v>75</v>
      </c>
      <c r="C7" s="334"/>
      <c r="D7" s="334"/>
      <c r="E7" s="334"/>
      <c r="F7" s="334"/>
      <c r="G7" s="334"/>
      <c r="H7" s="334"/>
      <c r="I7" s="334"/>
      <c r="J7" s="335"/>
      <c r="K7" s="318" t="e">
        <f>#REF!</f>
        <v>#REF!</v>
      </c>
      <c r="L7" s="319"/>
      <c r="M7" s="319"/>
      <c r="N7" s="318" t="e">
        <f>#REF!</f>
        <v>#REF!</v>
      </c>
      <c r="O7" s="319"/>
      <c r="P7" s="320"/>
    </row>
    <row r="8" spans="1:16" ht="32.25" customHeight="1" x14ac:dyDescent="0.15">
      <c r="A8" s="385"/>
      <c r="B8" s="316" t="s">
        <v>73</v>
      </c>
      <c r="C8" s="326"/>
      <c r="D8" s="326"/>
      <c r="E8" s="326"/>
      <c r="F8" s="326"/>
      <c r="G8" s="326"/>
      <c r="H8" s="326"/>
      <c r="I8" s="326"/>
      <c r="J8" s="336"/>
      <c r="K8" s="399" t="e">
        <f>#REF!</f>
        <v>#REF!</v>
      </c>
      <c r="L8" s="400"/>
      <c r="M8" s="401"/>
      <c r="N8" s="399" t="e">
        <f>#REF!</f>
        <v>#REF!</v>
      </c>
      <c r="O8" s="400"/>
      <c r="P8" s="402"/>
    </row>
    <row r="9" spans="1:16" ht="32.25" customHeight="1" x14ac:dyDescent="0.15">
      <c r="A9" s="385"/>
      <c r="B9" s="353" t="s">
        <v>2</v>
      </c>
      <c r="C9" s="354"/>
      <c r="D9" s="354"/>
      <c r="E9" s="354"/>
      <c r="F9" s="354"/>
      <c r="G9" s="354"/>
      <c r="H9" s="354"/>
      <c r="I9" s="354"/>
      <c r="J9" s="355"/>
      <c r="K9" s="399" t="e">
        <f>#REF!</f>
        <v>#REF!</v>
      </c>
      <c r="L9" s="400"/>
      <c r="M9" s="401"/>
      <c r="N9" s="399" t="e">
        <f>#REF!</f>
        <v>#REF!</v>
      </c>
      <c r="O9" s="400"/>
      <c r="P9" s="402"/>
    </row>
    <row r="10" spans="1:16" ht="33.75" customHeight="1" x14ac:dyDescent="0.15">
      <c r="A10" s="385"/>
      <c r="B10" s="316" t="s">
        <v>3</v>
      </c>
      <c r="C10" s="326"/>
      <c r="D10" s="326"/>
      <c r="E10" s="326"/>
      <c r="F10" s="326"/>
      <c r="G10" s="326"/>
      <c r="H10" s="326"/>
      <c r="I10" s="326"/>
      <c r="J10" s="336"/>
      <c r="K10" s="399" t="e">
        <f>#REF!</f>
        <v>#REF!</v>
      </c>
      <c r="L10" s="400"/>
      <c r="M10" s="401"/>
      <c r="N10" s="399" t="e">
        <f>#REF!</f>
        <v>#REF!</v>
      </c>
      <c r="O10" s="400"/>
      <c r="P10" s="402"/>
    </row>
    <row r="11" spans="1:16" ht="32.25" customHeight="1" x14ac:dyDescent="0.15">
      <c r="A11" s="385"/>
      <c r="B11" s="329" t="s">
        <v>14</v>
      </c>
      <c r="C11" s="330"/>
      <c r="D11" s="330"/>
      <c r="E11" s="330"/>
      <c r="F11" s="330"/>
      <c r="G11" s="330"/>
      <c r="H11" s="330"/>
      <c r="I11" s="330"/>
      <c r="J11" s="370"/>
      <c r="K11" s="399" t="e">
        <f>#REF!</f>
        <v>#REF!</v>
      </c>
      <c r="L11" s="400"/>
      <c r="M11" s="401"/>
      <c r="N11" s="399" t="e">
        <f>#REF!</f>
        <v>#REF!</v>
      </c>
      <c r="O11" s="400"/>
      <c r="P11" s="402"/>
    </row>
    <row r="12" spans="1:16" ht="30.75" customHeight="1" x14ac:dyDescent="0.15">
      <c r="A12" s="385"/>
      <c r="B12" s="327" t="s">
        <v>20</v>
      </c>
      <c r="C12" s="328"/>
      <c r="D12" s="328"/>
      <c r="E12" s="328"/>
      <c r="F12" s="328"/>
      <c r="G12" s="328"/>
      <c r="H12" s="328"/>
      <c r="I12" s="328"/>
      <c r="J12" s="352"/>
      <c r="K12" s="380" t="e">
        <f>#REF!</f>
        <v>#REF!</v>
      </c>
      <c r="L12" s="381"/>
      <c r="M12" s="382"/>
      <c r="N12" s="380" t="e">
        <f>#REF!</f>
        <v>#REF!</v>
      </c>
      <c r="O12" s="381"/>
      <c r="P12" s="383"/>
    </row>
    <row r="13" spans="1:16" s="7" customFormat="1" ht="32.25" customHeight="1" x14ac:dyDescent="0.15">
      <c r="A13" s="385"/>
      <c r="B13" s="316" t="s">
        <v>45</v>
      </c>
      <c r="C13" s="326"/>
      <c r="D13" s="326"/>
      <c r="E13" s="326"/>
      <c r="F13" s="326"/>
      <c r="G13" s="326"/>
      <c r="H13" s="326"/>
      <c r="I13" s="326"/>
      <c r="J13" s="336"/>
      <c r="K13" s="399" t="e">
        <f>#REF!</f>
        <v>#REF!</v>
      </c>
      <c r="L13" s="400"/>
      <c r="M13" s="401"/>
      <c r="N13" s="399" t="e">
        <f>#REF!</f>
        <v>#REF!</v>
      </c>
      <c r="O13" s="400"/>
      <c r="P13" s="402"/>
    </row>
    <row r="14" spans="1:16" s="7" customFormat="1" ht="32.25" customHeight="1" x14ac:dyDescent="0.15">
      <c r="A14" s="385"/>
      <c r="B14" s="346" t="s">
        <v>46</v>
      </c>
      <c r="C14" s="347"/>
      <c r="D14" s="347"/>
      <c r="E14" s="347"/>
      <c r="F14" s="347"/>
      <c r="G14" s="347"/>
      <c r="H14" s="347"/>
      <c r="I14" s="347"/>
      <c r="J14" s="348"/>
      <c r="K14" s="407" t="e">
        <f>#REF!</f>
        <v>#REF!</v>
      </c>
      <c r="L14" s="408"/>
      <c r="M14" s="409"/>
      <c r="N14" s="407" t="e">
        <f>#REF!</f>
        <v>#REF!</v>
      </c>
      <c r="O14" s="408"/>
      <c r="P14" s="410"/>
    </row>
    <row r="15" spans="1:16" s="7" customFormat="1" ht="32.25" customHeight="1" x14ac:dyDescent="0.15">
      <c r="A15" s="385"/>
      <c r="B15" s="340" t="s">
        <v>47</v>
      </c>
      <c r="C15" s="341"/>
      <c r="D15" s="341"/>
      <c r="E15" s="341"/>
      <c r="F15" s="341"/>
      <c r="G15" s="341"/>
      <c r="H15" s="341"/>
      <c r="I15" s="341"/>
      <c r="J15" s="342"/>
      <c r="K15" s="403" t="e">
        <f>#REF!</f>
        <v>#REF!</v>
      </c>
      <c r="L15" s="404"/>
      <c r="M15" s="405"/>
      <c r="N15" s="403" t="e">
        <f>#REF!</f>
        <v>#REF!</v>
      </c>
      <c r="O15" s="404"/>
      <c r="P15" s="406"/>
    </row>
    <row r="16" spans="1:16" s="7" customFormat="1" ht="32.25" customHeight="1" x14ac:dyDescent="0.15">
      <c r="A16" s="385"/>
      <c r="B16" s="340" t="s">
        <v>48</v>
      </c>
      <c r="C16" s="341"/>
      <c r="D16" s="341"/>
      <c r="E16" s="341"/>
      <c r="F16" s="341"/>
      <c r="G16" s="341"/>
      <c r="H16" s="341"/>
      <c r="I16" s="341"/>
      <c r="J16" s="342"/>
      <c r="K16" s="403" t="e">
        <f>#REF!</f>
        <v>#REF!</v>
      </c>
      <c r="L16" s="404"/>
      <c r="M16" s="405"/>
      <c r="N16" s="403" t="e">
        <f>#REF!</f>
        <v>#REF!</v>
      </c>
      <c r="O16" s="404"/>
      <c r="P16" s="406"/>
    </row>
    <row r="17" spans="1:16" s="7" customFormat="1" ht="32.25" customHeight="1" x14ac:dyDescent="0.15">
      <c r="A17" s="385"/>
      <c r="B17" s="340" t="s">
        <v>49</v>
      </c>
      <c r="C17" s="341"/>
      <c r="D17" s="341"/>
      <c r="E17" s="341"/>
      <c r="F17" s="341"/>
      <c r="G17" s="341"/>
      <c r="H17" s="341"/>
      <c r="I17" s="341"/>
      <c r="J17" s="342"/>
      <c r="K17" s="403" t="e">
        <f>#REF!</f>
        <v>#REF!</v>
      </c>
      <c r="L17" s="404"/>
      <c r="M17" s="405"/>
      <c r="N17" s="403" t="e">
        <f>#REF!</f>
        <v>#REF!</v>
      </c>
      <c r="O17" s="404"/>
      <c r="P17" s="406"/>
    </row>
    <row r="18" spans="1:16" s="7" customFormat="1" ht="32.25" customHeight="1" x14ac:dyDescent="0.15">
      <c r="A18" s="385"/>
      <c r="B18" s="340" t="s">
        <v>50</v>
      </c>
      <c r="C18" s="341"/>
      <c r="D18" s="341"/>
      <c r="E18" s="341"/>
      <c r="F18" s="341"/>
      <c r="G18" s="341"/>
      <c r="H18" s="341"/>
      <c r="I18" s="341"/>
      <c r="J18" s="342"/>
      <c r="K18" s="403" t="e">
        <f>#REF!</f>
        <v>#REF!</v>
      </c>
      <c r="L18" s="404"/>
      <c r="M18" s="405"/>
      <c r="N18" s="403" t="e">
        <f>#REF!</f>
        <v>#REF!</v>
      </c>
      <c r="O18" s="404"/>
      <c r="P18" s="406"/>
    </row>
    <row r="19" spans="1:16" s="7" customFormat="1" ht="32.25" customHeight="1" x14ac:dyDescent="0.15">
      <c r="A19" s="385"/>
      <c r="B19" s="260" t="s">
        <v>51</v>
      </c>
      <c r="C19" s="261"/>
      <c r="D19" s="261"/>
      <c r="E19" s="261"/>
      <c r="F19" s="261"/>
      <c r="G19" s="261"/>
      <c r="H19" s="261"/>
      <c r="I19" s="261"/>
      <c r="J19" s="262"/>
      <c r="K19" s="411" t="e">
        <f>#REF!</f>
        <v>#REF!</v>
      </c>
      <c r="L19" s="412"/>
      <c r="M19" s="413"/>
      <c r="N19" s="411" t="e">
        <f>#REF!</f>
        <v>#REF!</v>
      </c>
      <c r="O19" s="412"/>
      <c r="P19" s="414"/>
    </row>
    <row r="20" spans="1:16" s="7" customFormat="1" ht="32.25" customHeight="1" x14ac:dyDescent="0.15">
      <c r="A20" s="385"/>
      <c r="B20" s="316" t="s">
        <v>36</v>
      </c>
      <c r="C20" s="326"/>
      <c r="D20" s="326"/>
      <c r="E20" s="326"/>
      <c r="F20" s="326"/>
      <c r="G20" s="326"/>
      <c r="H20" s="326"/>
      <c r="I20" s="326"/>
      <c r="J20" s="336"/>
      <c r="K20" s="399" t="e">
        <f>#REF!</f>
        <v>#REF!</v>
      </c>
      <c r="L20" s="400"/>
      <c r="M20" s="401"/>
      <c r="N20" s="399" t="e">
        <f>#REF!</f>
        <v>#REF!</v>
      </c>
      <c r="O20" s="400"/>
      <c r="P20" s="402"/>
    </row>
    <row r="21" spans="1:16" s="7" customFormat="1" ht="30" customHeight="1" x14ac:dyDescent="0.15">
      <c r="A21" s="385"/>
      <c r="B21" s="346" t="s">
        <v>52</v>
      </c>
      <c r="C21" s="347"/>
      <c r="D21" s="347"/>
      <c r="E21" s="347"/>
      <c r="F21" s="347"/>
      <c r="G21" s="347"/>
      <c r="H21" s="347"/>
      <c r="I21" s="347"/>
      <c r="J21" s="348"/>
      <c r="K21" s="407" t="e">
        <f>#REF!</f>
        <v>#REF!</v>
      </c>
      <c r="L21" s="408"/>
      <c r="M21" s="409"/>
      <c r="N21" s="407" t="e">
        <f>#REF!</f>
        <v>#REF!</v>
      </c>
      <c r="O21" s="408"/>
      <c r="P21" s="410"/>
    </row>
    <row r="22" spans="1:16" s="7" customFormat="1" ht="30" customHeight="1" x14ac:dyDescent="0.15">
      <c r="A22" s="385"/>
      <c r="B22" s="340" t="s">
        <v>53</v>
      </c>
      <c r="C22" s="341"/>
      <c r="D22" s="341"/>
      <c r="E22" s="341"/>
      <c r="F22" s="341"/>
      <c r="G22" s="341"/>
      <c r="H22" s="341"/>
      <c r="I22" s="341"/>
      <c r="J22" s="342"/>
      <c r="K22" s="403" t="e">
        <f>#REF!</f>
        <v>#REF!</v>
      </c>
      <c r="L22" s="404"/>
      <c r="M22" s="405"/>
      <c r="N22" s="403" t="e">
        <f>#REF!</f>
        <v>#REF!</v>
      </c>
      <c r="O22" s="404"/>
      <c r="P22" s="406"/>
    </row>
    <row r="23" spans="1:16" s="7" customFormat="1" ht="30" customHeight="1" x14ac:dyDescent="0.15">
      <c r="A23" s="385"/>
      <c r="B23" s="340" t="s">
        <v>54</v>
      </c>
      <c r="C23" s="341"/>
      <c r="D23" s="341"/>
      <c r="E23" s="341"/>
      <c r="F23" s="341"/>
      <c r="G23" s="341"/>
      <c r="H23" s="341"/>
      <c r="I23" s="341"/>
      <c r="J23" s="342"/>
      <c r="K23" s="403" t="e">
        <f>#REF!</f>
        <v>#REF!</v>
      </c>
      <c r="L23" s="404"/>
      <c r="M23" s="405"/>
      <c r="N23" s="403" t="e">
        <f>#REF!</f>
        <v>#REF!</v>
      </c>
      <c r="O23" s="404"/>
      <c r="P23" s="406"/>
    </row>
    <row r="24" spans="1:16" s="7" customFormat="1" ht="30" customHeight="1" x14ac:dyDescent="0.15">
      <c r="A24" s="385"/>
      <c r="B24" s="340" t="s">
        <v>55</v>
      </c>
      <c r="C24" s="341"/>
      <c r="D24" s="341"/>
      <c r="E24" s="341"/>
      <c r="F24" s="341"/>
      <c r="G24" s="341"/>
      <c r="H24" s="341"/>
      <c r="I24" s="341"/>
      <c r="J24" s="342"/>
      <c r="K24" s="403" t="e">
        <f>#REF!</f>
        <v>#REF!</v>
      </c>
      <c r="L24" s="404"/>
      <c r="M24" s="405"/>
      <c r="N24" s="403" t="e">
        <f>#REF!</f>
        <v>#REF!</v>
      </c>
      <c r="O24" s="404"/>
      <c r="P24" s="406"/>
    </row>
    <row r="25" spans="1:16" s="7" customFormat="1" ht="30" customHeight="1" x14ac:dyDescent="0.15">
      <c r="A25" s="385"/>
      <c r="B25" s="340" t="s">
        <v>56</v>
      </c>
      <c r="C25" s="341"/>
      <c r="D25" s="341"/>
      <c r="E25" s="341"/>
      <c r="F25" s="341"/>
      <c r="G25" s="341"/>
      <c r="H25" s="341"/>
      <c r="I25" s="341"/>
      <c r="J25" s="342"/>
      <c r="K25" s="403" t="e">
        <f>#REF!</f>
        <v>#REF!</v>
      </c>
      <c r="L25" s="404"/>
      <c r="M25" s="405"/>
      <c r="N25" s="403" t="e">
        <f>#REF!</f>
        <v>#REF!</v>
      </c>
      <c r="O25" s="404"/>
      <c r="P25" s="406"/>
    </row>
    <row r="26" spans="1:16" s="7" customFormat="1" ht="30" customHeight="1" x14ac:dyDescent="0.15">
      <c r="A26" s="385"/>
      <c r="B26" s="260" t="e">
        <f>#REF!</f>
        <v>#REF!</v>
      </c>
      <c r="C26" s="261"/>
      <c r="D26" s="261"/>
      <c r="E26" s="261"/>
      <c r="F26" s="261"/>
      <c r="G26" s="261"/>
      <c r="H26" s="261"/>
      <c r="I26" s="261"/>
      <c r="J26" s="262"/>
      <c r="K26" s="411" t="e">
        <f>#REF!</f>
        <v>#REF!</v>
      </c>
      <c r="L26" s="412"/>
      <c r="M26" s="413"/>
      <c r="N26" s="411" t="e">
        <f>#REF!</f>
        <v>#REF!</v>
      </c>
      <c r="O26" s="412"/>
      <c r="P26" s="414"/>
    </row>
    <row r="27" spans="1:16" s="7" customFormat="1" ht="32.25" customHeight="1" x14ac:dyDescent="0.15">
      <c r="A27" s="385"/>
      <c r="B27" s="316" t="s">
        <v>35</v>
      </c>
      <c r="C27" s="326"/>
      <c r="D27" s="326"/>
      <c r="E27" s="326"/>
      <c r="F27" s="326"/>
      <c r="G27" s="326"/>
      <c r="H27" s="326"/>
      <c r="I27" s="326"/>
      <c r="J27" s="336"/>
      <c r="K27" s="399" t="e">
        <f>#REF!</f>
        <v>#REF!</v>
      </c>
      <c r="L27" s="400"/>
      <c r="M27" s="401"/>
      <c r="N27" s="399" t="e">
        <f>#REF!</f>
        <v>#REF!</v>
      </c>
      <c r="O27" s="400"/>
      <c r="P27" s="402"/>
    </row>
    <row r="28" spans="1:16" s="7" customFormat="1" ht="30" customHeight="1" x14ac:dyDescent="0.15">
      <c r="A28" s="385"/>
      <c r="B28" s="346" t="s">
        <v>57</v>
      </c>
      <c r="C28" s="347"/>
      <c r="D28" s="347"/>
      <c r="E28" s="347"/>
      <c r="F28" s="347"/>
      <c r="G28" s="347"/>
      <c r="H28" s="347"/>
      <c r="I28" s="347"/>
      <c r="J28" s="348"/>
      <c r="K28" s="407" t="e">
        <f>#REF!</f>
        <v>#REF!</v>
      </c>
      <c r="L28" s="408"/>
      <c r="M28" s="409"/>
      <c r="N28" s="407" t="e">
        <f>#REF!</f>
        <v>#REF!</v>
      </c>
      <c r="O28" s="408"/>
      <c r="P28" s="410"/>
    </row>
    <row r="29" spans="1:16" s="7" customFormat="1" ht="30" customHeight="1" x14ac:dyDescent="0.15">
      <c r="A29" s="385"/>
      <c r="B29" s="340" t="s">
        <v>58</v>
      </c>
      <c r="C29" s="341"/>
      <c r="D29" s="341"/>
      <c r="E29" s="341"/>
      <c r="F29" s="341"/>
      <c r="G29" s="341"/>
      <c r="H29" s="341"/>
      <c r="I29" s="341"/>
      <c r="J29" s="342"/>
      <c r="K29" s="403" t="e">
        <f>#REF!</f>
        <v>#REF!</v>
      </c>
      <c r="L29" s="404"/>
      <c r="M29" s="405"/>
      <c r="N29" s="403" t="e">
        <f>#REF!</f>
        <v>#REF!</v>
      </c>
      <c r="O29" s="404"/>
      <c r="P29" s="406"/>
    </row>
    <row r="30" spans="1:16" s="7" customFormat="1" ht="30" customHeight="1" x14ac:dyDescent="0.15">
      <c r="A30" s="385"/>
      <c r="B30" s="340" t="s">
        <v>59</v>
      </c>
      <c r="C30" s="341"/>
      <c r="D30" s="341"/>
      <c r="E30" s="341"/>
      <c r="F30" s="341"/>
      <c r="G30" s="341"/>
      <c r="H30" s="341"/>
      <c r="I30" s="341"/>
      <c r="J30" s="342"/>
      <c r="K30" s="403" t="e">
        <f>#REF!</f>
        <v>#REF!</v>
      </c>
      <c r="L30" s="404"/>
      <c r="M30" s="405"/>
      <c r="N30" s="403" t="e">
        <f>#REF!</f>
        <v>#REF!</v>
      </c>
      <c r="O30" s="404"/>
      <c r="P30" s="406"/>
    </row>
    <row r="31" spans="1:16" s="7" customFormat="1" ht="30" customHeight="1" x14ac:dyDescent="0.15">
      <c r="A31" s="385"/>
      <c r="B31" s="340" t="s">
        <v>60</v>
      </c>
      <c r="C31" s="341"/>
      <c r="D31" s="341"/>
      <c r="E31" s="341"/>
      <c r="F31" s="341"/>
      <c r="G31" s="341"/>
      <c r="H31" s="341"/>
      <c r="I31" s="341"/>
      <c r="J31" s="342"/>
      <c r="K31" s="403" t="e">
        <f>#REF!</f>
        <v>#REF!</v>
      </c>
      <c r="L31" s="404"/>
      <c r="M31" s="405"/>
      <c r="N31" s="403" t="e">
        <f>#REF!</f>
        <v>#REF!</v>
      </c>
      <c r="O31" s="404"/>
      <c r="P31" s="406"/>
    </row>
    <row r="32" spans="1:16" s="7" customFormat="1" ht="30" customHeight="1" x14ac:dyDescent="0.15">
      <c r="A32" s="385"/>
      <c r="B32" s="340" t="s">
        <v>61</v>
      </c>
      <c r="C32" s="341"/>
      <c r="D32" s="341"/>
      <c r="E32" s="341"/>
      <c r="F32" s="341"/>
      <c r="G32" s="341"/>
      <c r="H32" s="341"/>
      <c r="I32" s="341"/>
      <c r="J32" s="342"/>
      <c r="K32" s="403" t="e">
        <f>#REF!</f>
        <v>#REF!</v>
      </c>
      <c r="L32" s="404"/>
      <c r="M32" s="405"/>
      <c r="N32" s="403" t="e">
        <f>#REF!</f>
        <v>#REF!</v>
      </c>
      <c r="O32" s="404"/>
      <c r="P32" s="406"/>
    </row>
    <row r="33" spans="1:16" s="7" customFormat="1" ht="30" customHeight="1" x14ac:dyDescent="0.15">
      <c r="A33" s="385"/>
      <c r="B33" s="340" t="s">
        <v>55</v>
      </c>
      <c r="C33" s="341"/>
      <c r="D33" s="341"/>
      <c r="E33" s="341"/>
      <c r="F33" s="341" t="s">
        <v>1</v>
      </c>
      <c r="G33" s="341"/>
      <c r="H33" s="341"/>
      <c r="I33" s="341"/>
      <c r="J33" s="342"/>
      <c r="K33" s="403" t="e">
        <f>#REF!</f>
        <v>#REF!</v>
      </c>
      <c r="L33" s="404"/>
      <c r="M33" s="405"/>
      <c r="N33" s="403" t="e">
        <f>#REF!</f>
        <v>#REF!</v>
      </c>
      <c r="O33" s="404"/>
      <c r="P33" s="406"/>
    </row>
    <row r="34" spans="1:16" s="7" customFormat="1" ht="30" customHeight="1" x14ac:dyDescent="0.15">
      <c r="A34" s="385"/>
      <c r="B34" s="340" t="s">
        <v>62</v>
      </c>
      <c r="C34" s="341"/>
      <c r="D34" s="341"/>
      <c r="E34" s="341"/>
      <c r="F34" s="341"/>
      <c r="G34" s="341"/>
      <c r="H34" s="341"/>
      <c r="I34" s="341"/>
      <c r="J34" s="342"/>
      <c r="K34" s="403" t="e">
        <f>#REF!</f>
        <v>#REF!</v>
      </c>
      <c r="L34" s="404"/>
      <c r="M34" s="405"/>
      <c r="N34" s="403" t="e">
        <f>#REF!</f>
        <v>#REF!</v>
      </c>
      <c r="O34" s="404"/>
      <c r="P34" s="406"/>
    </row>
    <row r="35" spans="1:16" s="7" customFormat="1" ht="30" customHeight="1" x14ac:dyDescent="0.15">
      <c r="A35" s="385"/>
      <c r="B35" s="340" t="s">
        <v>63</v>
      </c>
      <c r="C35" s="341"/>
      <c r="D35" s="341"/>
      <c r="E35" s="341"/>
      <c r="F35" s="341" t="s">
        <v>1</v>
      </c>
      <c r="G35" s="341"/>
      <c r="H35" s="341"/>
      <c r="I35" s="341"/>
      <c r="J35" s="342"/>
      <c r="K35" s="403" t="e">
        <f>#REF!</f>
        <v>#REF!</v>
      </c>
      <c r="L35" s="404"/>
      <c r="M35" s="405"/>
      <c r="N35" s="403" t="e">
        <f>#REF!</f>
        <v>#REF!</v>
      </c>
      <c r="O35" s="404"/>
      <c r="P35" s="406"/>
    </row>
    <row r="36" spans="1:16" s="7" customFormat="1" ht="30" customHeight="1" x14ac:dyDescent="0.15">
      <c r="A36" s="385"/>
      <c r="B36" s="340" t="s">
        <v>64</v>
      </c>
      <c r="C36" s="341"/>
      <c r="D36" s="341"/>
      <c r="E36" s="341"/>
      <c r="F36" s="341" t="s">
        <v>1</v>
      </c>
      <c r="G36" s="341"/>
      <c r="H36" s="341"/>
      <c r="I36" s="341"/>
      <c r="J36" s="342"/>
      <c r="K36" s="403" t="e">
        <f>#REF!</f>
        <v>#REF!</v>
      </c>
      <c r="L36" s="404"/>
      <c r="M36" s="405"/>
      <c r="N36" s="403" t="e">
        <f>#REF!</f>
        <v>#REF!</v>
      </c>
      <c r="O36" s="404"/>
      <c r="P36" s="406"/>
    </row>
    <row r="37" spans="1:16" s="7" customFormat="1" ht="30" customHeight="1" x14ac:dyDescent="0.15">
      <c r="A37" s="385"/>
      <c r="B37" s="340" t="s">
        <v>65</v>
      </c>
      <c r="C37" s="341"/>
      <c r="D37" s="341"/>
      <c r="E37" s="341"/>
      <c r="F37" s="341" t="s">
        <v>1</v>
      </c>
      <c r="G37" s="341"/>
      <c r="H37" s="341"/>
      <c r="I37" s="341"/>
      <c r="J37" s="342"/>
      <c r="K37" s="403" t="e">
        <f>#REF!</f>
        <v>#REF!</v>
      </c>
      <c r="L37" s="404"/>
      <c r="M37" s="405"/>
      <c r="N37" s="403" t="e">
        <f>#REF!</f>
        <v>#REF!</v>
      </c>
      <c r="O37" s="404"/>
      <c r="P37" s="406"/>
    </row>
    <row r="38" spans="1:16" s="7" customFormat="1" ht="30" customHeight="1" x14ac:dyDescent="0.15">
      <c r="A38" s="385"/>
      <c r="B38" s="340" t="s">
        <v>66</v>
      </c>
      <c r="C38" s="341"/>
      <c r="D38" s="341"/>
      <c r="E38" s="341"/>
      <c r="F38" s="341" t="s">
        <v>1</v>
      </c>
      <c r="G38" s="341"/>
      <c r="H38" s="341"/>
      <c r="I38" s="341"/>
      <c r="J38" s="342"/>
      <c r="K38" s="403" t="e">
        <f>#REF!</f>
        <v>#REF!</v>
      </c>
      <c r="L38" s="404"/>
      <c r="M38" s="405"/>
      <c r="N38" s="403" t="e">
        <f>#REF!</f>
        <v>#REF!</v>
      </c>
      <c r="O38" s="404"/>
      <c r="P38" s="406"/>
    </row>
    <row r="39" spans="1:16" s="7" customFormat="1" ht="30" customHeight="1" x14ac:dyDescent="0.15">
      <c r="A39" s="385"/>
      <c r="B39" s="340" t="s">
        <v>67</v>
      </c>
      <c r="C39" s="341"/>
      <c r="D39" s="341"/>
      <c r="E39" s="341"/>
      <c r="F39" s="341" t="s">
        <v>1</v>
      </c>
      <c r="G39" s="341"/>
      <c r="H39" s="341"/>
      <c r="I39" s="341"/>
      <c r="J39" s="342"/>
      <c r="K39" s="403" t="e">
        <f>#REF!</f>
        <v>#REF!</v>
      </c>
      <c r="L39" s="404"/>
      <c r="M39" s="405"/>
      <c r="N39" s="403" t="e">
        <f>#REF!</f>
        <v>#REF!</v>
      </c>
      <c r="O39" s="404"/>
      <c r="P39" s="406"/>
    </row>
    <row r="40" spans="1:16" s="7" customFormat="1" ht="30" customHeight="1" x14ac:dyDescent="0.15">
      <c r="A40" s="385"/>
      <c r="B40" s="340" t="s">
        <v>68</v>
      </c>
      <c r="C40" s="341"/>
      <c r="D40" s="341"/>
      <c r="E40" s="341"/>
      <c r="F40" s="341" t="s">
        <v>1</v>
      </c>
      <c r="G40" s="341"/>
      <c r="H40" s="341"/>
      <c r="I40" s="341"/>
      <c r="J40" s="342"/>
      <c r="K40" s="403" t="e">
        <f>#REF!</f>
        <v>#REF!</v>
      </c>
      <c r="L40" s="404"/>
      <c r="M40" s="405"/>
      <c r="N40" s="403" t="e">
        <f>#REF!</f>
        <v>#REF!</v>
      </c>
      <c r="O40" s="404"/>
      <c r="P40" s="406"/>
    </row>
    <row r="41" spans="1:16" s="7" customFormat="1" ht="30" customHeight="1" x14ac:dyDescent="0.15">
      <c r="A41" s="385"/>
      <c r="B41" s="415" t="e">
        <f>#REF!</f>
        <v>#REF!</v>
      </c>
      <c r="C41" s="416"/>
      <c r="D41" s="416"/>
      <c r="E41" s="416"/>
      <c r="F41" s="416" t="s">
        <v>1</v>
      </c>
      <c r="G41" s="416"/>
      <c r="H41" s="416"/>
      <c r="I41" s="416"/>
      <c r="J41" s="417"/>
      <c r="K41" s="411" t="e">
        <f>#REF!</f>
        <v>#REF!</v>
      </c>
      <c r="L41" s="412"/>
      <c r="M41" s="413"/>
      <c r="N41" s="411" t="e">
        <f>#REF!</f>
        <v>#REF!</v>
      </c>
      <c r="O41" s="412"/>
      <c r="P41" s="414"/>
    </row>
    <row r="42" spans="1:16" s="7" customFormat="1" ht="32.25" customHeight="1" x14ac:dyDescent="0.15">
      <c r="A42" s="385"/>
      <c r="B42" s="321" t="s">
        <v>21</v>
      </c>
      <c r="C42" s="322"/>
      <c r="D42" s="322"/>
      <c r="E42" s="322"/>
      <c r="F42" s="322"/>
      <c r="G42" s="322"/>
      <c r="H42" s="322"/>
      <c r="I42" s="322"/>
      <c r="J42" s="332"/>
      <c r="K42" s="418" t="e">
        <f>#REF!</f>
        <v>#REF!</v>
      </c>
      <c r="L42" s="419"/>
      <c r="M42" s="420"/>
      <c r="N42" s="418" t="e">
        <f>#REF!</f>
        <v>#REF!</v>
      </c>
      <c r="O42" s="419"/>
      <c r="P42" s="421"/>
    </row>
    <row r="43" spans="1:16" s="7" customFormat="1" ht="31.5" customHeight="1" x14ac:dyDescent="0.15">
      <c r="A43" s="386"/>
      <c r="B43" s="306" t="s">
        <v>22</v>
      </c>
      <c r="C43" s="307"/>
      <c r="D43" s="307"/>
      <c r="E43" s="307"/>
      <c r="F43" s="307"/>
      <c r="G43" s="307"/>
      <c r="H43" s="307"/>
      <c r="I43" s="307"/>
      <c r="J43" s="331"/>
      <c r="K43" s="422" t="e">
        <f>#REF!</f>
        <v>#REF!</v>
      </c>
      <c r="L43" s="423"/>
      <c r="M43" s="424"/>
      <c r="N43" s="422" t="e">
        <f>#REF!</f>
        <v>#REF!</v>
      </c>
      <c r="O43" s="423"/>
      <c r="P43" s="425"/>
    </row>
    <row r="44" spans="1:16" ht="8.25" customHeight="1" x14ac:dyDescent="0.15">
      <c r="A44" s="182"/>
      <c r="B44" s="183"/>
      <c r="C44" s="183"/>
      <c r="D44" s="183"/>
      <c r="E44" s="183"/>
      <c r="F44" s="183"/>
      <c r="G44" s="183"/>
      <c r="H44" s="183"/>
      <c r="I44" s="183"/>
      <c r="J44" s="183"/>
      <c r="K44" s="187"/>
      <c r="L44" s="188"/>
      <c r="M44" s="188"/>
      <c r="N44" s="187"/>
      <c r="O44" s="188"/>
      <c r="P44" s="189"/>
    </row>
    <row r="45" spans="1:16" ht="32.25" customHeight="1" x14ac:dyDescent="0.15">
      <c r="A45" s="313" t="s">
        <v>4</v>
      </c>
      <c r="B45" s="316" t="s">
        <v>5</v>
      </c>
      <c r="C45" s="326"/>
      <c r="D45" s="326"/>
      <c r="E45" s="326"/>
      <c r="F45" s="326"/>
      <c r="G45" s="326"/>
      <c r="H45" s="326"/>
      <c r="I45" s="326"/>
      <c r="J45" s="326"/>
      <c r="K45" s="318" t="e">
        <f>#REF!</f>
        <v>#REF!</v>
      </c>
      <c r="L45" s="319"/>
      <c r="M45" s="319"/>
      <c r="N45" s="318" t="e">
        <f>#REF!</f>
        <v>#REF!</v>
      </c>
      <c r="O45" s="319"/>
      <c r="P45" s="320"/>
    </row>
    <row r="46" spans="1:16" ht="32.25" customHeight="1" x14ac:dyDescent="0.15">
      <c r="A46" s="314"/>
      <c r="B46" s="329" t="s">
        <v>10</v>
      </c>
      <c r="C46" s="330"/>
      <c r="D46" s="330"/>
      <c r="E46" s="330"/>
      <c r="F46" s="330"/>
      <c r="G46" s="330"/>
      <c r="H46" s="330"/>
      <c r="I46" s="330"/>
      <c r="J46" s="330"/>
      <c r="K46" s="318" t="e">
        <f>#REF!</f>
        <v>#REF!</v>
      </c>
      <c r="L46" s="319"/>
      <c r="M46" s="319"/>
      <c r="N46" s="318" t="e">
        <f>#REF!</f>
        <v>#REF!</v>
      </c>
      <c r="O46" s="319"/>
      <c r="P46" s="320"/>
    </row>
    <row r="47" spans="1:16" ht="32.25" customHeight="1" x14ac:dyDescent="0.15">
      <c r="A47" s="314"/>
      <c r="B47" s="337" t="s">
        <v>11</v>
      </c>
      <c r="C47" s="338"/>
      <c r="D47" s="338"/>
      <c r="E47" s="338"/>
      <c r="F47" s="338"/>
      <c r="G47" s="338"/>
      <c r="H47" s="338"/>
      <c r="I47" s="338"/>
      <c r="J47" s="339"/>
      <c r="K47" s="318" t="e">
        <f>#REF!</f>
        <v>#REF!</v>
      </c>
      <c r="L47" s="319"/>
      <c r="M47" s="319"/>
      <c r="N47" s="318" t="e">
        <f>#REF!</f>
        <v>#REF!</v>
      </c>
      <c r="O47" s="319"/>
      <c r="P47" s="320"/>
    </row>
    <row r="48" spans="1:16" ht="32.25" customHeight="1" x14ac:dyDescent="0.15">
      <c r="A48" s="314"/>
      <c r="B48" s="327" t="s">
        <v>23</v>
      </c>
      <c r="C48" s="328"/>
      <c r="D48" s="328"/>
      <c r="E48" s="328"/>
      <c r="F48" s="328"/>
      <c r="G48" s="328"/>
      <c r="H48" s="328"/>
      <c r="I48" s="328"/>
      <c r="J48" s="328"/>
      <c r="K48" s="380" t="e">
        <f>#REF!</f>
        <v>#REF!</v>
      </c>
      <c r="L48" s="381"/>
      <c r="M48" s="382"/>
      <c r="N48" s="380" t="e">
        <f>#REF!</f>
        <v>#REF!</v>
      </c>
      <c r="O48" s="381"/>
      <c r="P48" s="383"/>
    </row>
    <row r="49" spans="1:16" ht="32.25" customHeight="1" x14ac:dyDescent="0.15">
      <c r="A49" s="314"/>
      <c r="B49" s="316" t="s">
        <v>12</v>
      </c>
      <c r="C49" s="326"/>
      <c r="D49" s="326"/>
      <c r="E49" s="326"/>
      <c r="F49" s="326"/>
      <c r="G49" s="326"/>
      <c r="H49" s="326"/>
      <c r="I49" s="326"/>
      <c r="J49" s="326"/>
      <c r="K49" s="318" t="e">
        <f>#REF!</f>
        <v>#REF!</v>
      </c>
      <c r="L49" s="319"/>
      <c r="M49" s="319"/>
      <c r="N49" s="318" t="e">
        <f>#REF!</f>
        <v>#REF!</v>
      </c>
      <c r="O49" s="319"/>
      <c r="P49" s="320"/>
    </row>
    <row r="50" spans="1:16" s="7" customFormat="1" ht="36" customHeight="1" x14ac:dyDescent="0.15">
      <c r="A50" s="314"/>
      <c r="B50" s="316" t="s">
        <v>6</v>
      </c>
      <c r="C50" s="326"/>
      <c r="D50" s="326"/>
      <c r="E50" s="326"/>
      <c r="F50" s="326"/>
      <c r="G50" s="326"/>
      <c r="H50" s="326"/>
      <c r="I50" s="326"/>
      <c r="J50" s="326"/>
      <c r="K50" s="318" t="e">
        <f>#REF!</f>
        <v>#REF!</v>
      </c>
      <c r="L50" s="319"/>
      <c r="M50" s="319"/>
      <c r="N50" s="318" t="e">
        <f>#REF!</f>
        <v>#REF!</v>
      </c>
      <c r="O50" s="319"/>
      <c r="P50" s="320"/>
    </row>
    <row r="51" spans="1:16" s="7" customFormat="1" ht="33" customHeight="1" x14ac:dyDescent="0.15">
      <c r="A51" s="314"/>
      <c r="B51" s="316" t="s">
        <v>13</v>
      </c>
      <c r="C51" s="326"/>
      <c r="D51" s="326"/>
      <c r="E51" s="326"/>
      <c r="F51" s="326" t="s">
        <v>1</v>
      </c>
      <c r="G51" s="326"/>
      <c r="H51" s="326"/>
      <c r="I51" s="326"/>
      <c r="J51" s="326"/>
      <c r="K51" s="318" t="e">
        <f>#REF!</f>
        <v>#REF!</v>
      </c>
      <c r="L51" s="319"/>
      <c r="M51" s="319"/>
      <c r="N51" s="318" t="e">
        <f>#REF!</f>
        <v>#REF!</v>
      </c>
      <c r="O51" s="319"/>
      <c r="P51" s="320"/>
    </row>
    <row r="52" spans="1:16" s="7" customFormat="1" ht="34.5" customHeight="1" x14ac:dyDescent="0.15">
      <c r="A52" s="314"/>
      <c r="B52" s="321" t="s">
        <v>24</v>
      </c>
      <c r="C52" s="322"/>
      <c r="D52" s="322"/>
      <c r="E52" s="322"/>
      <c r="F52" s="322"/>
      <c r="G52" s="322"/>
      <c r="H52" s="322"/>
      <c r="I52" s="322"/>
      <c r="J52" s="322"/>
      <c r="K52" s="390" t="e">
        <f>#REF!</f>
        <v>#REF!</v>
      </c>
      <c r="L52" s="391"/>
      <c r="M52" s="391"/>
      <c r="N52" s="390" t="e">
        <f>#REF!</f>
        <v>#REF!</v>
      </c>
      <c r="O52" s="391"/>
      <c r="P52" s="392"/>
    </row>
    <row r="53" spans="1:16" s="7" customFormat="1" ht="29.25" customHeight="1" x14ac:dyDescent="0.15">
      <c r="A53" s="315"/>
      <c r="B53" s="306" t="s">
        <v>25</v>
      </c>
      <c r="C53" s="307"/>
      <c r="D53" s="307"/>
      <c r="E53" s="307"/>
      <c r="F53" s="307"/>
      <c r="G53" s="307"/>
      <c r="H53" s="307"/>
      <c r="I53" s="307"/>
      <c r="J53" s="307"/>
      <c r="K53" s="377" t="e">
        <f>#REF!</f>
        <v>#REF!</v>
      </c>
      <c r="L53" s="378"/>
      <c r="M53" s="378"/>
      <c r="N53" s="377" t="e">
        <f>#REF!</f>
        <v>#REF!</v>
      </c>
      <c r="O53" s="378"/>
      <c r="P53" s="379"/>
    </row>
    <row r="54" spans="1:16" s="7" customFormat="1" ht="7.5" customHeight="1" x14ac:dyDescent="0.15">
      <c r="A54" s="11"/>
      <c r="B54" s="6"/>
      <c r="C54" s="6"/>
      <c r="D54" s="6"/>
      <c r="E54" s="6"/>
      <c r="F54" s="6"/>
      <c r="G54" s="6"/>
      <c r="H54" s="6"/>
      <c r="I54" s="6"/>
      <c r="J54" s="6"/>
      <c r="K54" s="27"/>
      <c r="L54" s="9"/>
      <c r="M54" s="23"/>
      <c r="N54" s="27"/>
      <c r="O54" s="9"/>
      <c r="P54" s="19"/>
    </row>
    <row r="55" spans="1:16" s="7" customFormat="1" ht="33.75" customHeight="1" x14ac:dyDescent="0.15">
      <c r="A55" s="313" t="s">
        <v>8</v>
      </c>
      <c r="B55" s="329" t="s">
        <v>7</v>
      </c>
      <c r="C55" s="330"/>
      <c r="D55" s="330"/>
      <c r="E55" s="330"/>
      <c r="F55" s="330"/>
      <c r="G55" s="330"/>
      <c r="H55" s="330"/>
      <c r="I55" s="330"/>
      <c r="J55" s="330"/>
      <c r="K55" s="318" t="e">
        <f>#REF!</f>
        <v>#REF!</v>
      </c>
      <c r="L55" s="319"/>
      <c r="M55" s="319"/>
      <c r="N55" s="318" t="e">
        <f>#REF!</f>
        <v>#REF!</v>
      </c>
      <c r="O55" s="319"/>
      <c r="P55" s="320"/>
    </row>
    <row r="56" spans="1:16" ht="38.25" customHeight="1" x14ac:dyDescent="0.15">
      <c r="A56" s="314"/>
      <c r="B56" s="316" t="s">
        <v>34</v>
      </c>
      <c r="C56" s="317"/>
      <c r="D56" s="317"/>
      <c r="E56" s="317"/>
      <c r="F56" s="317"/>
      <c r="G56" s="317"/>
      <c r="H56" s="317"/>
      <c r="I56" s="317"/>
      <c r="J56" s="317"/>
      <c r="K56" s="318" t="e">
        <f>#REF!</f>
        <v>#REF!</v>
      </c>
      <c r="L56" s="319"/>
      <c r="M56" s="319"/>
      <c r="N56" s="318" t="e">
        <f>#REF!</f>
        <v>#REF!</v>
      </c>
      <c r="O56" s="319"/>
      <c r="P56" s="320"/>
    </row>
    <row r="57" spans="1:16" ht="33" customHeight="1" x14ac:dyDescent="0.15">
      <c r="A57" s="314"/>
      <c r="B57" s="316" t="s">
        <v>15</v>
      </c>
      <c r="C57" s="317"/>
      <c r="D57" s="317"/>
      <c r="E57" s="317"/>
      <c r="F57" s="317"/>
      <c r="G57" s="317"/>
      <c r="H57" s="317"/>
      <c r="I57" s="317"/>
      <c r="J57" s="317"/>
      <c r="K57" s="318" t="e">
        <f>#REF!</f>
        <v>#REF!</v>
      </c>
      <c r="L57" s="319"/>
      <c r="M57" s="319"/>
      <c r="N57" s="318" t="e">
        <f>#REF!</f>
        <v>#REF!</v>
      </c>
      <c r="O57" s="319"/>
      <c r="P57" s="320"/>
    </row>
    <row r="58" spans="1:16" ht="32.25" customHeight="1" x14ac:dyDescent="0.15">
      <c r="A58" s="314"/>
      <c r="B58" s="327" t="s">
        <v>26</v>
      </c>
      <c r="C58" s="328"/>
      <c r="D58" s="328"/>
      <c r="E58" s="328"/>
      <c r="F58" s="328"/>
      <c r="G58" s="328"/>
      <c r="H58" s="328"/>
      <c r="I58" s="328"/>
      <c r="J58" s="328"/>
      <c r="K58" s="387" t="e">
        <f>#REF!</f>
        <v>#REF!</v>
      </c>
      <c r="L58" s="388"/>
      <c r="M58" s="388"/>
      <c r="N58" s="387" t="e">
        <f>#REF!</f>
        <v>#REF!</v>
      </c>
      <c r="O58" s="388"/>
      <c r="P58" s="389"/>
    </row>
    <row r="59" spans="1:16" ht="32.25" customHeight="1" x14ac:dyDescent="0.15">
      <c r="A59" s="314"/>
      <c r="B59" s="316" t="s">
        <v>32</v>
      </c>
      <c r="C59" s="326"/>
      <c r="D59" s="326"/>
      <c r="E59" s="326"/>
      <c r="F59" s="326"/>
      <c r="G59" s="326"/>
      <c r="H59" s="326"/>
      <c r="I59" s="326"/>
      <c r="J59" s="326"/>
      <c r="K59" s="318" t="e">
        <f>#REF!</f>
        <v>#REF!</v>
      </c>
      <c r="L59" s="319"/>
      <c r="M59" s="319"/>
      <c r="N59" s="318" t="e">
        <f>#REF!</f>
        <v>#REF!</v>
      </c>
      <c r="O59" s="319"/>
      <c r="P59" s="320"/>
    </row>
    <row r="60" spans="1:16" ht="32.25" customHeight="1" x14ac:dyDescent="0.15">
      <c r="A60" s="314"/>
      <c r="B60" s="316" t="s">
        <v>16</v>
      </c>
      <c r="C60" s="317"/>
      <c r="D60" s="317"/>
      <c r="E60" s="317"/>
      <c r="F60" s="317"/>
      <c r="G60" s="317"/>
      <c r="H60" s="317"/>
      <c r="I60" s="317"/>
      <c r="J60" s="317"/>
      <c r="K60" s="318" t="e">
        <f>#REF!</f>
        <v>#REF!</v>
      </c>
      <c r="L60" s="319"/>
      <c r="M60" s="319"/>
      <c r="N60" s="318" t="e">
        <f>#REF!</f>
        <v>#REF!</v>
      </c>
      <c r="O60" s="319"/>
      <c r="P60" s="320"/>
    </row>
    <row r="61" spans="1:16" ht="32.25" customHeight="1" x14ac:dyDescent="0.15">
      <c r="A61" s="314"/>
      <c r="B61" s="316" t="s">
        <v>17</v>
      </c>
      <c r="C61" s="317"/>
      <c r="D61" s="317"/>
      <c r="E61" s="317"/>
      <c r="F61" s="317"/>
      <c r="G61" s="317"/>
      <c r="H61" s="317"/>
      <c r="I61" s="317"/>
      <c r="J61" s="317"/>
      <c r="K61" s="318" t="e">
        <f>#REF!</f>
        <v>#REF!</v>
      </c>
      <c r="L61" s="319"/>
      <c r="M61" s="319"/>
      <c r="N61" s="318" t="e">
        <f>#REF!</f>
        <v>#REF!</v>
      </c>
      <c r="O61" s="319"/>
      <c r="P61" s="320"/>
    </row>
    <row r="62" spans="1:16" ht="30.75" customHeight="1" x14ac:dyDescent="0.15">
      <c r="A62" s="314"/>
      <c r="B62" s="321" t="s">
        <v>27</v>
      </c>
      <c r="C62" s="322"/>
      <c r="D62" s="322"/>
      <c r="E62" s="322"/>
      <c r="F62" s="322"/>
      <c r="G62" s="322"/>
      <c r="H62" s="322"/>
      <c r="I62" s="322"/>
      <c r="J62" s="322"/>
      <c r="K62" s="390" t="e">
        <f>#REF!</f>
        <v>#REF!</v>
      </c>
      <c r="L62" s="391"/>
      <c r="M62" s="391"/>
      <c r="N62" s="390" t="e">
        <f>#REF!</f>
        <v>#REF!</v>
      </c>
      <c r="O62" s="391"/>
      <c r="P62" s="392"/>
    </row>
    <row r="63" spans="1:16" ht="32.25" customHeight="1" x14ac:dyDescent="0.15">
      <c r="A63" s="315"/>
      <c r="B63" s="306" t="s">
        <v>28</v>
      </c>
      <c r="C63" s="307"/>
      <c r="D63" s="307"/>
      <c r="E63" s="307"/>
      <c r="F63" s="307"/>
      <c r="G63" s="307"/>
      <c r="H63" s="307"/>
      <c r="I63" s="307"/>
      <c r="J63" s="307"/>
      <c r="K63" s="377" t="e">
        <f>#REF!</f>
        <v>#REF!</v>
      </c>
      <c r="L63" s="378"/>
      <c r="M63" s="378"/>
      <c r="N63" s="377" t="e">
        <f>#REF!</f>
        <v>#REF!</v>
      </c>
      <c r="O63" s="378"/>
      <c r="P63" s="379"/>
    </row>
    <row r="64" spans="1:16" ht="11.25" customHeight="1" thickBot="1" x14ac:dyDescent="0.2">
      <c r="A64" s="12"/>
      <c r="B64" s="13"/>
      <c r="C64" s="13"/>
      <c r="D64" s="13"/>
      <c r="E64" s="13"/>
      <c r="F64" s="13"/>
      <c r="G64" s="13"/>
      <c r="H64" s="13"/>
      <c r="I64" s="13"/>
      <c r="J64" s="13"/>
      <c r="K64" s="24"/>
      <c r="L64" s="25"/>
      <c r="M64" s="25"/>
      <c r="N64" s="24"/>
      <c r="O64" s="25"/>
      <c r="P64" s="76"/>
    </row>
    <row r="65" spans="1:35" ht="33" customHeight="1" thickBot="1" x14ac:dyDescent="0.2">
      <c r="A65" s="294" t="s">
        <v>29</v>
      </c>
      <c r="B65" s="295"/>
      <c r="C65" s="295"/>
      <c r="D65" s="295"/>
      <c r="E65" s="295"/>
      <c r="F65" s="295"/>
      <c r="G65" s="295"/>
      <c r="H65" s="295"/>
      <c r="I65" s="295"/>
      <c r="J65" s="296"/>
      <c r="K65" s="297" t="e">
        <f>#REF!</f>
        <v>#REF!</v>
      </c>
      <c r="L65" s="311"/>
      <c r="M65" s="312"/>
      <c r="N65" s="297" t="e">
        <f>#REF!</f>
        <v>#REF!</v>
      </c>
      <c r="O65" s="311"/>
      <c r="P65" s="312"/>
    </row>
    <row r="66" spans="1:35" ht="33" customHeight="1" thickBot="1" x14ac:dyDescent="0.2">
      <c r="A66" s="294" t="s">
        <v>30</v>
      </c>
      <c r="B66" s="295"/>
      <c r="C66" s="295"/>
      <c r="D66" s="295"/>
      <c r="E66" s="295"/>
      <c r="F66" s="295"/>
      <c r="G66" s="295"/>
      <c r="H66" s="295"/>
      <c r="I66" s="295"/>
      <c r="J66" s="296"/>
      <c r="K66" s="297" t="e">
        <f>#REF!</f>
        <v>#REF!</v>
      </c>
      <c r="L66" s="298"/>
      <c r="M66" s="299"/>
      <c r="N66" s="297" t="e">
        <f>#REF!</f>
        <v>#REF!</v>
      </c>
      <c r="O66" s="298"/>
      <c r="P66" s="299"/>
    </row>
    <row r="67" spans="1:35" s="2" customFormat="1" ht="36" customHeight="1" thickBot="1" x14ac:dyDescent="0.2">
      <c r="A67" s="294" t="s">
        <v>31</v>
      </c>
      <c r="B67" s="295"/>
      <c r="C67" s="295"/>
      <c r="D67" s="295"/>
      <c r="E67" s="295"/>
      <c r="F67" s="295"/>
      <c r="G67" s="295"/>
      <c r="H67" s="295"/>
      <c r="I67" s="295"/>
      <c r="J67" s="296"/>
      <c r="K67" s="297" t="e">
        <f>#REF!</f>
        <v>#REF!</v>
      </c>
      <c r="L67" s="298"/>
      <c r="M67" s="299"/>
      <c r="N67" s="297" t="e">
        <f>#REF!</f>
        <v>#REF!</v>
      </c>
      <c r="O67" s="298"/>
      <c r="P67" s="299"/>
    </row>
    <row r="68" spans="1:35" s="2" customFormat="1" ht="47.25" customHeight="1" x14ac:dyDescent="0.15">
      <c r="A68" s="28"/>
      <c r="B68" s="28"/>
      <c r="C68" s="28"/>
      <c r="D68" s="28"/>
      <c r="E68" s="28"/>
      <c r="F68" s="28"/>
      <c r="G68" s="28"/>
      <c r="H68" s="28"/>
      <c r="I68" s="28"/>
      <c r="J68" s="28"/>
      <c r="K68" s="29"/>
      <c r="L68" s="30"/>
      <c r="M68" s="30"/>
      <c r="N68" s="29"/>
      <c r="O68" s="30"/>
      <c r="P68" s="30"/>
    </row>
    <row r="69" spans="1:35" s="2" customFormat="1" ht="42" customHeight="1" x14ac:dyDescent="0.15">
      <c r="A69" s="26" t="s">
        <v>280</v>
      </c>
      <c r="B69" s="26"/>
      <c r="C69" s="26"/>
      <c r="D69" s="26"/>
      <c r="E69" s="26"/>
      <c r="F69" s="26"/>
      <c r="G69" s="26"/>
      <c r="H69" s="1"/>
      <c r="I69" s="1"/>
      <c r="J69" s="1"/>
      <c r="K69" s="1"/>
      <c r="L69" s="1"/>
      <c r="M69" s="1"/>
      <c r="N69" s="1"/>
      <c r="O69" s="1"/>
      <c r="P69" s="1"/>
    </row>
    <row r="70" spans="1:35" s="2" customFormat="1" ht="24.6" customHeight="1" x14ac:dyDescent="0.15">
      <c r="A70" s="26"/>
      <c r="B70" s="300" t="s">
        <v>281</v>
      </c>
      <c r="C70" s="301"/>
      <c r="D70" s="301"/>
      <c r="E70" s="301"/>
      <c r="F70" s="301"/>
      <c r="G70" s="301"/>
      <c r="H70" s="301"/>
      <c r="I70" s="301"/>
      <c r="J70" s="302"/>
      <c r="K70" s="300" t="s">
        <v>42</v>
      </c>
      <c r="L70" s="301"/>
      <c r="M70" s="302"/>
      <c r="N70" s="303" t="s">
        <v>85</v>
      </c>
      <c r="O70" s="304"/>
      <c r="P70" s="305"/>
      <c r="T70" s="26"/>
      <c r="U70" s="398"/>
      <c r="V70" s="398"/>
      <c r="W70" s="398"/>
      <c r="X70" s="398"/>
      <c r="Y70" s="398"/>
      <c r="Z70" s="398"/>
      <c r="AA70" s="398"/>
      <c r="AB70" s="398"/>
      <c r="AC70" s="398"/>
      <c r="AD70" s="398"/>
      <c r="AE70" s="398"/>
      <c r="AF70" s="398"/>
      <c r="AG70" s="398"/>
      <c r="AH70" s="398"/>
      <c r="AI70" s="398"/>
    </row>
    <row r="71" spans="1:35" s="2" customFormat="1" ht="32.25" customHeight="1" x14ac:dyDescent="0.15">
      <c r="B71" s="286" t="s">
        <v>90</v>
      </c>
      <c r="C71" s="287"/>
      <c r="D71" s="287"/>
      <c r="E71" s="287"/>
      <c r="F71" s="287"/>
      <c r="G71" s="287"/>
      <c r="H71" s="287"/>
      <c r="I71" s="287"/>
      <c r="J71" s="288"/>
      <c r="K71" s="394" t="e">
        <f>#REF!</f>
        <v>#REF!</v>
      </c>
      <c r="L71" s="394"/>
      <c r="M71" s="395"/>
      <c r="N71" s="394" t="e">
        <f>#REF!</f>
        <v>#REF!</v>
      </c>
      <c r="O71" s="394"/>
      <c r="P71" s="395"/>
    </row>
    <row r="72" spans="1:35" s="2" customFormat="1" ht="32.25" customHeight="1" x14ac:dyDescent="0.15">
      <c r="A72" s="1"/>
      <c r="B72" s="286" t="s">
        <v>92</v>
      </c>
      <c r="C72" s="287"/>
      <c r="D72" s="287"/>
      <c r="E72" s="287"/>
      <c r="F72" s="287"/>
      <c r="G72" s="287"/>
      <c r="H72" s="287"/>
      <c r="I72" s="287"/>
      <c r="J72" s="288"/>
      <c r="K72" s="394" t="e">
        <f>#REF!</f>
        <v>#REF!</v>
      </c>
      <c r="L72" s="394"/>
      <c r="M72" s="395"/>
      <c r="N72" s="394" t="e">
        <f>#REF!</f>
        <v>#REF!</v>
      </c>
      <c r="O72" s="394"/>
      <c r="P72" s="395"/>
    </row>
    <row r="73" spans="1:35" s="2" customFormat="1" ht="32.25" customHeight="1" x14ac:dyDescent="0.15">
      <c r="A73" s="1"/>
      <c r="B73" s="291" t="s">
        <v>125</v>
      </c>
      <c r="C73" s="291"/>
      <c r="D73" s="291"/>
      <c r="E73" s="291"/>
      <c r="F73" s="291"/>
      <c r="G73" s="291"/>
      <c r="H73" s="291"/>
      <c r="I73" s="291"/>
      <c r="J73" s="291"/>
      <c r="K73" s="396" t="e">
        <f>#REF!</f>
        <v>#REF!</v>
      </c>
      <c r="L73" s="396"/>
      <c r="M73" s="397"/>
      <c r="N73" s="396" t="e">
        <f>#REF!</f>
        <v>#REF!</v>
      </c>
      <c r="O73" s="396"/>
      <c r="P73" s="397"/>
    </row>
    <row r="74" spans="1:35" ht="32.25" customHeight="1" x14ac:dyDescent="0.15">
      <c r="B74" s="274" t="s">
        <v>41</v>
      </c>
      <c r="C74" s="275"/>
      <c r="D74" s="275"/>
      <c r="E74" s="275"/>
      <c r="F74" s="275"/>
      <c r="G74" s="275"/>
      <c r="H74" s="275"/>
      <c r="I74" s="275"/>
      <c r="J74" s="276"/>
      <c r="K74" s="371" t="e">
        <f>K12</f>
        <v>#REF!</v>
      </c>
      <c r="L74" s="372"/>
      <c r="M74" s="373"/>
      <c r="N74" s="371" t="e">
        <f>N12</f>
        <v>#REF!</v>
      </c>
      <c r="O74" s="372"/>
      <c r="P74" s="373"/>
    </row>
    <row r="75" spans="1:35" ht="32.25" customHeight="1" thickBot="1" x14ac:dyDescent="0.2">
      <c r="B75" s="280" t="s">
        <v>86</v>
      </c>
      <c r="C75" s="281"/>
      <c r="D75" s="281"/>
      <c r="E75" s="281"/>
      <c r="F75" s="281"/>
      <c r="G75" s="281"/>
      <c r="H75" s="281"/>
      <c r="I75" s="281"/>
      <c r="J75" s="282"/>
      <c r="K75" s="374" t="e">
        <f>K13</f>
        <v>#REF!</v>
      </c>
      <c r="L75" s="375"/>
      <c r="M75" s="376"/>
      <c r="N75" s="374" t="e">
        <f>N13</f>
        <v>#REF!</v>
      </c>
      <c r="O75" s="375"/>
      <c r="P75" s="376"/>
    </row>
    <row r="76" spans="1:35" ht="32.25" customHeight="1" thickBot="1" x14ac:dyDescent="0.2">
      <c r="B76" s="268" t="s">
        <v>290</v>
      </c>
      <c r="C76" s="269"/>
      <c r="D76" s="269"/>
      <c r="E76" s="269"/>
      <c r="F76" s="269"/>
      <c r="G76" s="269"/>
      <c r="H76" s="269"/>
      <c r="I76" s="269"/>
      <c r="J76" s="270"/>
      <c r="K76" s="271" t="str">
        <f>IFERROR(K75/K74,"")</f>
        <v/>
      </c>
      <c r="L76" s="272"/>
      <c r="M76" s="273"/>
      <c r="N76" s="271" t="str">
        <f>IFERROR(N75/N74,"")</f>
        <v/>
      </c>
      <c r="O76" s="272"/>
      <c r="P76" s="273"/>
    </row>
    <row r="77" spans="1:35" ht="32.25" customHeight="1" x14ac:dyDescent="0.15">
      <c r="A77" s="2"/>
      <c r="B77" s="38"/>
      <c r="C77" s="267"/>
      <c r="D77" s="267"/>
      <c r="E77" s="267"/>
      <c r="F77" s="267"/>
      <c r="G77" s="267"/>
      <c r="H77" s="267"/>
      <c r="I77" s="267"/>
      <c r="J77" s="267"/>
      <c r="K77" s="267"/>
      <c r="L77" s="267"/>
      <c r="M77" s="267"/>
      <c r="N77" s="267"/>
      <c r="O77" s="267"/>
      <c r="P77" s="267"/>
    </row>
    <row r="78" spans="1:35" ht="19.5" customHeight="1" x14ac:dyDescent="0.15">
      <c r="A78" s="2"/>
      <c r="B78" s="2"/>
      <c r="C78" s="3"/>
      <c r="D78" s="3"/>
      <c r="E78" s="3"/>
      <c r="F78" s="3"/>
      <c r="G78" s="3"/>
      <c r="H78" s="3"/>
      <c r="I78" s="3"/>
      <c r="J78" s="3"/>
      <c r="K78" s="3"/>
      <c r="L78" s="3"/>
      <c r="M78" s="3"/>
      <c r="N78" s="3"/>
      <c r="O78" s="3"/>
      <c r="P78" s="3"/>
    </row>
    <row r="79" spans="1:35" ht="19.5" customHeight="1" x14ac:dyDescent="0.15">
      <c r="A79" s="2"/>
      <c r="B79" s="3"/>
      <c r="C79" s="3"/>
      <c r="D79" s="3"/>
      <c r="E79" s="3"/>
      <c r="F79" s="3"/>
      <c r="G79" s="3"/>
      <c r="H79" s="3"/>
      <c r="I79" s="3"/>
      <c r="J79" s="3"/>
      <c r="K79" s="3"/>
      <c r="L79" s="3"/>
      <c r="M79" s="3"/>
      <c r="N79" s="3"/>
      <c r="O79" s="3"/>
      <c r="P79" s="3"/>
    </row>
    <row r="80" spans="1:35" ht="19.5" customHeight="1" x14ac:dyDescent="0.15">
      <c r="A80" s="2"/>
      <c r="B80" s="2"/>
      <c r="C80" s="2"/>
      <c r="D80" s="2"/>
      <c r="E80" s="2"/>
      <c r="F80" s="2"/>
      <c r="G80" s="2"/>
      <c r="H80" s="2"/>
      <c r="I80" s="2"/>
      <c r="J80" s="2"/>
      <c r="K80" s="2"/>
      <c r="L80" s="2"/>
      <c r="M80" s="2"/>
      <c r="N80" s="2"/>
      <c r="O80" s="2"/>
      <c r="P80" s="2"/>
    </row>
    <row r="81" spans="1:16" ht="19.5" customHeight="1" x14ac:dyDescent="0.15">
      <c r="A81" s="2"/>
      <c r="B81" s="2"/>
      <c r="C81" s="2"/>
      <c r="D81" s="2"/>
      <c r="E81" s="2"/>
      <c r="F81" s="2"/>
      <c r="G81" s="2"/>
      <c r="H81" s="2"/>
      <c r="I81" s="2"/>
      <c r="J81" s="2"/>
      <c r="K81" s="2"/>
      <c r="L81" s="2"/>
      <c r="M81" s="2"/>
      <c r="N81" s="2"/>
      <c r="O81" s="2"/>
      <c r="P81" s="2"/>
    </row>
    <row r="82" spans="1:16" x14ac:dyDescent="0.15">
      <c r="A82" s="2"/>
      <c r="B82" s="2"/>
      <c r="C82" s="2"/>
      <c r="D82" s="2"/>
      <c r="E82" s="2"/>
      <c r="F82" s="2"/>
      <c r="G82" s="2"/>
      <c r="H82" s="2"/>
      <c r="I82" s="2"/>
      <c r="J82" s="2"/>
      <c r="K82" s="2"/>
      <c r="L82" s="2"/>
      <c r="M82" s="2"/>
      <c r="N82" s="2"/>
      <c r="O82" s="2"/>
      <c r="P82" s="2"/>
    </row>
    <row r="83" spans="1:16" x14ac:dyDescent="0.15">
      <c r="A83" s="2"/>
    </row>
  </sheetData>
  <sheetProtection algorithmName="SHA-512" hashValue="i8YzYgxSOSZMCQXq6pcD2yBHlSU81wjmQXn6SMuDqcvUdDk1+oF8XfaSyiW2w8G+4z3nDb+EqLlxNGmR3V3bgA==" saltValue="Drqoa0V8qAUSPgU/bpLTcg==" spinCount="100000" sheet="1" objects="1" scenarios="1"/>
  <mergeCells count="207">
    <mergeCell ref="B76:J76"/>
    <mergeCell ref="K76:M76"/>
    <mergeCell ref="N76:P76"/>
    <mergeCell ref="C77:P77"/>
    <mergeCell ref="B74:J74"/>
    <mergeCell ref="K74:M74"/>
    <mergeCell ref="N74:P74"/>
    <mergeCell ref="B75:J75"/>
    <mergeCell ref="K75:M75"/>
    <mergeCell ref="N75:P75"/>
    <mergeCell ref="B72:J72"/>
    <mergeCell ref="K72:M72"/>
    <mergeCell ref="N72:P72"/>
    <mergeCell ref="B73:J73"/>
    <mergeCell ref="K73:M73"/>
    <mergeCell ref="N73:P73"/>
    <mergeCell ref="B71:J71"/>
    <mergeCell ref="K71:M71"/>
    <mergeCell ref="N71:P71"/>
    <mergeCell ref="A66:J66"/>
    <mergeCell ref="K66:M66"/>
    <mergeCell ref="N66:P66"/>
    <mergeCell ref="A67:J67"/>
    <mergeCell ref="K67:M67"/>
    <mergeCell ref="N67:P67"/>
    <mergeCell ref="B63:J63"/>
    <mergeCell ref="K63:M63"/>
    <mergeCell ref="N63:P63"/>
    <mergeCell ref="A65:J65"/>
    <mergeCell ref="K65:M65"/>
    <mergeCell ref="N65:P65"/>
    <mergeCell ref="A55:A63"/>
    <mergeCell ref="B61:J61"/>
    <mergeCell ref="K61:M61"/>
    <mergeCell ref="N61:P61"/>
    <mergeCell ref="B62:J62"/>
    <mergeCell ref="K62:M62"/>
    <mergeCell ref="N62:P62"/>
    <mergeCell ref="B59:J59"/>
    <mergeCell ref="K59:M59"/>
    <mergeCell ref="N59:P59"/>
    <mergeCell ref="B60:J60"/>
    <mergeCell ref="K60:M60"/>
    <mergeCell ref="N60:P60"/>
    <mergeCell ref="B57:J57"/>
    <mergeCell ref="K57:M57"/>
    <mergeCell ref="N57:P57"/>
    <mergeCell ref="B58:J58"/>
    <mergeCell ref="K58:M58"/>
    <mergeCell ref="N58:P58"/>
    <mergeCell ref="B53:J53"/>
    <mergeCell ref="K53:M53"/>
    <mergeCell ref="N53:P53"/>
    <mergeCell ref="B55:J55"/>
    <mergeCell ref="K55:M55"/>
    <mergeCell ref="N55:P55"/>
    <mergeCell ref="B56:J56"/>
    <mergeCell ref="K56:M56"/>
    <mergeCell ref="N56:P56"/>
    <mergeCell ref="N51:P51"/>
    <mergeCell ref="B52:J52"/>
    <mergeCell ref="K52:M52"/>
    <mergeCell ref="N52:P52"/>
    <mergeCell ref="B49:J49"/>
    <mergeCell ref="K49:M49"/>
    <mergeCell ref="N49:P49"/>
    <mergeCell ref="B50:J50"/>
    <mergeCell ref="K50:M50"/>
    <mergeCell ref="N50:P50"/>
    <mergeCell ref="A45:A53"/>
    <mergeCell ref="B45:J45"/>
    <mergeCell ref="K45:M45"/>
    <mergeCell ref="N45:P45"/>
    <mergeCell ref="B46:J46"/>
    <mergeCell ref="K46:M46"/>
    <mergeCell ref="N46:P46"/>
    <mergeCell ref="B41:J41"/>
    <mergeCell ref="K41:M41"/>
    <mergeCell ref="N41:P41"/>
    <mergeCell ref="B42:J42"/>
    <mergeCell ref="K42:M42"/>
    <mergeCell ref="N42:P42"/>
    <mergeCell ref="B47:J47"/>
    <mergeCell ref="K47:M47"/>
    <mergeCell ref="N47:P47"/>
    <mergeCell ref="B48:J48"/>
    <mergeCell ref="K48:M48"/>
    <mergeCell ref="N48:P48"/>
    <mergeCell ref="B43:J43"/>
    <mergeCell ref="K43:M43"/>
    <mergeCell ref="N43:P43"/>
    <mergeCell ref="B51:J51"/>
    <mergeCell ref="K51:M51"/>
    <mergeCell ref="B39:J39"/>
    <mergeCell ref="K39:M39"/>
    <mergeCell ref="N39:P39"/>
    <mergeCell ref="B40:J40"/>
    <mergeCell ref="K40:M40"/>
    <mergeCell ref="N40:P40"/>
    <mergeCell ref="B37:J37"/>
    <mergeCell ref="K37:M37"/>
    <mergeCell ref="N37:P37"/>
    <mergeCell ref="B38:J38"/>
    <mergeCell ref="K38:M38"/>
    <mergeCell ref="N38:P38"/>
    <mergeCell ref="B35:J35"/>
    <mergeCell ref="K35:M35"/>
    <mergeCell ref="N35:P35"/>
    <mergeCell ref="B36:J36"/>
    <mergeCell ref="K36:M36"/>
    <mergeCell ref="N36:P36"/>
    <mergeCell ref="B33:J33"/>
    <mergeCell ref="K33:M33"/>
    <mergeCell ref="N33:P33"/>
    <mergeCell ref="B34:J34"/>
    <mergeCell ref="K34:M34"/>
    <mergeCell ref="N34:P34"/>
    <mergeCell ref="B31:J31"/>
    <mergeCell ref="K31:M31"/>
    <mergeCell ref="N31:P31"/>
    <mergeCell ref="B32:J32"/>
    <mergeCell ref="K32:M32"/>
    <mergeCell ref="N32:P32"/>
    <mergeCell ref="B29:J29"/>
    <mergeCell ref="K29:M29"/>
    <mergeCell ref="N29:P29"/>
    <mergeCell ref="B30:J30"/>
    <mergeCell ref="K30:M30"/>
    <mergeCell ref="N30:P30"/>
    <mergeCell ref="B27:J27"/>
    <mergeCell ref="K27:M27"/>
    <mergeCell ref="N27:P27"/>
    <mergeCell ref="B28:J28"/>
    <mergeCell ref="K28:M28"/>
    <mergeCell ref="N28:P28"/>
    <mergeCell ref="B25:J25"/>
    <mergeCell ref="K25:M25"/>
    <mergeCell ref="N25:P25"/>
    <mergeCell ref="B26:J26"/>
    <mergeCell ref="K26:M26"/>
    <mergeCell ref="N26:P26"/>
    <mergeCell ref="B23:J23"/>
    <mergeCell ref="K23:M23"/>
    <mergeCell ref="N23:P23"/>
    <mergeCell ref="B24:J24"/>
    <mergeCell ref="K24:M24"/>
    <mergeCell ref="N24:P24"/>
    <mergeCell ref="B21:J21"/>
    <mergeCell ref="K21:M21"/>
    <mergeCell ref="N21:P21"/>
    <mergeCell ref="B22:J22"/>
    <mergeCell ref="K22:M22"/>
    <mergeCell ref="N22:P22"/>
    <mergeCell ref="B19:J19"/>
    <mergeCell ref="K19:M19"/>
    <mergeCell ref="N19:P19"/>
    <mergeCell ref="B20:J20"/>
    <mergeCell ref="K20:M20"/>
    <mergeCell ref="N20:P20"/>
    <mergeCell ref="B17:J17"/>
    <mergeCell ref="K17:M17"/>
    <mergeCell ref="N17:P17"/>
    <mergeCell ref="B18:J18"/>
    <mergeCell ref="K18:M18"/>
    <mergeCell ref="N18:P18"/>
    <mergeCell ref="B16:J16"/>
    <mergeCell ref="K16:M16"/>
    <mergeCell ref="N16:P16"/>
    <mergeCell ref="B13:J13"/>
    <mergeCell ref="K13:M13"/>
    <mergeCell ref="N13:P13"/>
    <mergeCell ref="B14:J14"/>
    <mergeCell ref="K14:M14"/>
    <mergeCell ref="N14:P14"/>
    <mergeCell ref="B9:J9"/>
    <mergeCell ref="K9:M9"/>
    <mergeCell ref="N9:P9"/>
    <mergeCell ref="B10:J10"/>
    <mergeCell ref="K10:M10"/>
    <mergeCell ref="N10:P10"/>
    <mergeCell ref="B15:J15"/>
    <mergeCell ref="K15:M15"/>
    <mergeCell ref="N15:P15"/>
    <mergeCell ref="B70:J70"/>
    <mergeCell ref="K70:M70"/>
    <mergeCell ref="N70:P70"/>
    <mergeCell ref="U70:AI70"/>
    <mergeCell ref="N7:P7"/>
    <mergeCell ref="B8:J8"/>
    <mergeCell ref="K8:M8"/>
    <mergeCell ref="N8:P8"/>
    <mergeCell ref="A3:D3"/>
    <mergeCell ref="H3:J3"/>
    <mergeCell ref="K3:P3"/>
    <mergeCell ref="A5:P5"/>
    <mergeCell ref="A6:A43"/>
    <mergeCell ref="B6:J6"/>
    <mergeCell ref="K6:M6"/>
    <mergeCell ref="N6:P6"/>
    <mergeCell ref="B7:J7"/>
    <mergeCell ref="K7:M7"/>
    <mergeCell ref="B11:J11"/>
    <mergeCell ref="K11:M11"/>
    <mergeCell ref="N11:P11"/>
    <mergeCell ref="B12:J12"/>
    <mergeCell ref="K12:M12"/>
    <mergeCell ref="N12:P12"/>
  </mergeCells>
  <phoneticPr fontId="4"/>
  <conditionalFormatting sqref="E3">
    <cfRule type="cellIs" dxfId="11" priority="3" operator="equal">
      <formula>0</formula>
    </cfRule>
  </conditionalFormatting>
  <conditionalFormatting sqref="G3">
    <cfRule type="cellIs" dxfId="10" priority="2" operator="equal">
      <formula>0</formula>
    </cfRule>
  </conditionalFormatting>
  <conditionalFormatting sqref="K3:P3">
    <cfRule type="cellIs" dxfId="9" priority="1" operator="equal">
      <formula>0</formula>
    </cfRule>
  </conditionalFormatting>
  <printOptions horizontalCentered="1"/>
  <pageMargins left="0.59055118110236227" right="0.59055118110236227" top="0.59055118110236227" bottom="0.59055118110236227" header="0.31496062992125984" footer="0.31496062992125984"/>
  <pageSetup paperSize="9" scale="61" fitToHeight="2" orientation="portrait" blackAndWhite="1" r:id="rId1"/>
  <rowBreaks count="1" manualBreakCount="1">
    <brk id="44"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CFF"/>
  </sheetPr>
  <dimension ref="A1:AK52"/>
  <sheetViews>
    <sheetView showGridLines="0" view="pageBreakPreview" zoomScale="70" zoomScaleNormal="70"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20" width="9" style="1"/>
    <col min="21" max="21" width="2.875" style="1" customWidth="1"/>
    <col min="22"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6" ht="21" customHeight="1" x14ac:dyDescent="0.15">
      <c r="A1" s="37" t="s">
        <v>98</v>
      </c>
      <c r="B1" s="18"/>
      <c r="C1" s="18"/>
      <c r="D1" s="18"/>
      <c r="E1" s="18"/>
      <c r="F1" s="18"/>
      <c r="G1" s="18"/>
      <c r="H1" s="5"/>
      <c r="I1" s="5"/>
      <c r="J1" s="5"/>
      <c r="K1" s="5"/>
      <c r="L1" s="5"/>
      <c r="M1" s="5"/>
      <c r="N1" s="5"/>
      <c r="O1" s="5"/>
      <c r="P1" s="5"/>
    </row>
    <row r="2" spans="1:16" ht="32.25" customHeight="1" x14ac:dyDescent="0.15">
      <c r="A2" s="16" t="s">
        <v>69</v>
      </c>
      <c r="B2" s="18"/>
      <c r="C2" s="18"/>
      <c r="D2" s="18"/>
      <c r="E2" s="18"/>
      <c r="F2" s="18"/>
      <c r="G2" s="18"/>
      <c r="H2" s="5"/>
      <c r="I2" s="5"/>
      <c r="J2" s="5"/>
      <c r="K2" s="5"/>
      <c r="L2" s="5"/>
      <c r="M2" s="5"/>
      <c r="N2" s="5"/>
      <c r="O2" s="5"/>
      <c r="P2" s="5"/>
    </row>
    <row r="3" spans="1:16" s="8" customFormat="1" ht="34.5" customHeight="1" x14ac:dyDescent="0.15">
      <c r="A3" s="356" t="s">
        <v>71</v>
      </c>
      <c r="B3" s="357"/>
      <c r="C3" s="357"/>
      <c r="D3" s="358"/>
      <c r="E3" s="60" t="e">
        <f>#REF!</f>
        <v>#REF!</v>
      </c>
      <c r="F3" s="17" t="s">
        <v>33</v>
      </c>
      <c r="G3" s="60" t="e">
        <f>#REF!</f>
        <v>#REF!</v>
      </c>
      <c r="H3" s="359" t="s">
        <v>70</v>
      </c>
      <c r="I3" s="360"/>
      <c r="J3" s="361"/>
      <c r="K3" s="356" t="e">
        <f>#REF!</f>
        <v>#REF!</v>
      </c>
      <c r="L3" s="357"/>
      <c r="M3" s="357"/>
      <c r="N3" s="357"/>
      <c r="O3" s="357"/>
      <c r="P3" s="358"/>
    </row>
    <row r="4" spans="1:16" s="3" customFormat="1" ht="11.25" customHeight="1" x14ac:dyDescent="0.15">
      <c r="A4" s="4"/>
      <c r="B4" s="4"/>
      <c r="C4" s="4"/>
      <c r="D4" s="4"/>
    </row>
    <row r="5" spans="1:16" ht="28.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10"/>
      <c r="B6" s="364" t="s">
        <v>19</v>
      </c>
      <c r="C6" s="365"/>
      <c r="D6" s="365"/>
      <c r="E6" s="365"/>
      <c r="F6" s="365"/>
      <c r="G6" s="365"/>
      <c r="H6" s="365"/>
      <c r="I6" s="365"/>
      <c r="J6" s="366"/>
      <c r="K6" s="364" t="s">
        <v>42</v>
      </c>
      <c r="L6" s="365"/>
      <c r="M6" s="366"/>
      <c r="N6" s="367" t="s">
        <v>85</v>
      </c>
      <c r="O6" s="368"/>
      <c r="P6" s="369"/>
    </row>
    <row r="7" spans="1:16" ht="38.25" customHeight="1" x14ac:dyDescent="0.15">
      <c r="A7" s="313" t="s">
        <v>9</v>
      </c>
      <c r="B7" s="333" t="s">
        <v>75</v>
      </c>
      <c r="C7" s="334"/>
      <c r="D7" s="334"/>
      <c r="E7" s="334"/>
      <c r="F7" s="334"/>
      <c r="G7" s="334"/>
      <c r="H7" s="334"/>
      <c r="I7" s="334"/>
      <c r="J7" s="335"/>
      <c r="K7" s="318" t="e">
        <f>#REF!</f>
        <v>#REF!</v>
      </c>
      <c r="L7" s="319"/>
      <c r="M7" s="319"/>
      <c r="N7" s="401" t="e">
        <f>#REF!</f>
        <v>#REF!</v>
      </c>
      <c r="O7" s="319"/>
      <c r="P7" s="320"/>
    </row>
    <row r="8" spans="1:16" ht="30.75" customHeight="1" x14ac:dyDescent="0.15">
      <c r="A8" s="314"/>
      <c r="B8" s="316" t="s">
        <v>73</v>
      </c>
      <c r="C8" s="326"/>
      <c r="D8" s="326"/>
      <c r="E8" s="326"/>
      <c r="F8" s="326"/>
      <c r="G8" s="326"/>
      <c r="H8" s="326"/>
      <c r="I8" s="326"/>
      <c r="J8" s="336"/>
      <c r="K8" s="318" t="e">
        <f>#REF!</f>
        <v>#REF!</v>
      </c>
      <c r="L8" s="319"/>
      <c r="M8" s="319"/>
      <c r="N8" s="401" t="e">
        <f>#REF!</f>
        <v>#REF!</v>
      </c>
      <c r="O8" s="319"/>
      <c r="P8" s="320"/>
    </row>
    <row r="9" spans="1:16" ht="30.75" customHeight="1" x14ac:dyDescent="0.15">
      <c r="A9" s="314"/>
      <c r="B9" s="353" t="s">
        <v>2</v>
      </c>
      <c r="C9" s="354"/>
      <c r="D9" s="354"/>
      <c r="E9" s="354"/>
      <c r="F9" s="354"/>
      <c r="G9" s="354"/>
      <c r="H9" s="354"/>
      <c r="I9" s="354"/>
      <c r="J9" s="355"/>
      <c r="K9" s="318" t="e">
        <f>#REF!</f>
        <v>#REF!</v>
      </c>
      <c r="L9" s="319"/>
      <c r="M9" s="319"/>
      <c r="N9" s="401" t="e">
        <f>#REF!</f>
        <v>#REF!</v>
      </c>
      <c r="O9" s="319"/>
      <c r="P9" s="320"/>
    </row>
    <row r="10" spans="1:16" ht="30.75" customHeight="1" x14ac:dyDescent="0.15">
      <c r="A10" s="314"/>
      <c r="B10" s="316" t="s">
        <v>3</v>
      </c>
      <c r="C10" s="326"/>
      <c r="D10" s="326"/>
      <c r="E10" s="326"/>
      <c r="F10" s="326"/>
      <c r="G10" s="326"/>
      <c r="H10" s="326"/>
      <c r="I10" s="326"/>
      <c r="J10" s="336"/>
      <c r="K10" s="318" t="e">
        <f>#REF!</f>
        <v>#REF!</v>
      </c>
      <c r="L10" s="319"/>
      <c r="M10" s="319"/>
      <c r="N10" s="401" t="e">
        <f>#REF!</f>
        <v>#REF!</v>
      </c>
      <c r="O10" s="319"/>
      <c r="P10" s="320"/>
    </row>
    <row r="11" spans="1:16" ht="30.75" customHeight="1" x14ac:dyDescent="0.15">
      <c r="A11" s="314"/>
      <c r="B11" s="329" t="s">
        <v>14</v>
      </c>
      <c r="C11" s="330"/>
      <c r="D11" s="330"/>
      <c r="E11" s="330"/>
      <c r="F11" s="330"/>
      <c r="G11" s="330"/>
      <c r="H11" s="330"/>
      <c r="I11" s="330"/>
      <c r="J11" s="370"/>
      <c r="K11" s="318" t="e">
        <f>#REF!</f>
        <v>#REF!</v>
      </c>
      <c r="L11" s="319"/>
      <c r="M11" s="319"/>
      <c r="N11" s="401" t="e">
        <f>#REF!</f>
        <v>#REF!</v>
      </c>
      <c r="O11" s="319"/>
      <c r="P11" s="320"/>
    </row>
    <row r="12" spans="1:16" ht="30.75" customHeight="1" x14ac:dyDescent="0.15">
      <c r="A12" s="314"/>
      <c r="B12" s="327" t="s">
        <v>20</v>
      </c>
      <c r="C12" s="328"/>
      <c r="D12" s="328"/>
      <c r="E12" s="328"/>
      <c r="F12" s="328"/>
      <c r="G12" s="328"/>
      <c r="H12" s="328"/>
      <c r="I12" s="328"/>
      <c r="J12" s="352"/>
      <c r="K12" s="387" t="e">
        <f>#REF!</f>
        <v>#REF!</v>
      </c>
      <c r="L12" s="388"/>
      <c r="M12" s="388"/>
      <c r="N12" s="382" t="e">
        <f>#REF!</f>
        <v>#REF!</v>
      </c>
      <c r="O12" s="388"/>
      <c r="P12" s="389"/>
    </row>
    <row r="13" spans="1:16" s="7" customFormat="1" ht="30.75" customHeight="1" x14ac:dyDescent="0.15">
      <c r="A13" s="314"/>
      <c r="B13" s="327" t="s">
        <v>21</v>
      </c>
      <c r="C13" s="328"/>
      <c r="D13" s="328"/>
      <c r="E13" s="328"/>
      <c r="F13" s="328"/>
      <c r="G13" s="328"/>
      <c r="H13" s="328"/>
      <c r="I13" s="328"/>
      <c r="J13" s="352"/>
      <c r="K13" s="390" t="e">
        <f>#REF!</f>
        <v>#REF!</v>
      </c>
      <c r="L13" s="391"/>
      <c r="M13" s="391"/>
      <c r="N13" s="420" t="e">
        <f>#REF!</f>
        <v>#REF!</v>
      </c>
      <c r="O13" s="391"/>
      <c r="P13" s="392"/>
    </row>
    <row r="14" spans="1:16" s="7" customFormat="1" ht="30.75" customHeight="1" x14ac:dyDescent="0.15">
      <c r="A14" s="315"/>
      <c r="B14" s="306" t="s">
        <v>22</v>
      </c>
      <c r="C14" s="307"/>
      <c r="D14" s="307"/>
      <c r="E14" s="307"/>
      <c r="F14" s="307"/>
      <c r="G14" s="307"/>
      <c r="H14" s="307"/>
      <c r="I14" s="307"/>
      <c r="J14" s="331"/>
      <c r="K14" s="377" t="e">
        <f>#REF!</f>
        <v>#REF!</v>
      </c>
      <c r="L14" s="378"/>
      <c r="M14" s="378"/>
      <c r="N14" s="424" t="e">
        <f>#REF!</f>
        <v>#REF!</v>
      </c>
      <c r="O14" s="378"/>
      <c r="P14" s="379"/>
    </row>
    <row r="15" spans="1:16" ht="8.25" customHeight="1" x14ac:dyDescent="0.15">
      <c r="A15" s="31"/>
      <c r="B15" s="32"/>
      <c r="C15" s="32"/>
      <c r="D15" s="32"/>
      <c r="E15" s="32"/>
      <c r="F15" s="32"/>
      <c r="G15" s="32"/>
      <c r="H15" s="32"/>
      <c r="I15" s="32"/>
      <c r="J15" s="32"/>
      <c r="K15" s="33"/>
      <c r="L15" s="34"/>
      <c r="M15" s="34"/>
      <c r="N15" s="33"/>
      <c r="O15" s="34"/>
      <c r="P15" s="34"/>
    </row>
    <row r="16" spans="1:16" ht="30.75" customHeight="1" x14ac:dyDescent="0.15">
      <c r="A16" s="313" t="s">
        <v>4</v>
      </c>
      <c r="B16" s="316" t="s">
        <v>5</v>
      </c>
      <c r="C16" s="326"/>
      <c r="D16" s="326"/>
      <c r="E16" s="326"/>
      <c r="F16" s="326"/>
      <c r="G16" s="326"/>
      <c r="H16" s="326"/>
      <c r="I16" s="326"/>
      <c r="J16" s="326"/>
      <c r="K16" s="318" t="e">
        <f>#REF!</f>
        <v>#REF!</v>
      </c>
      <c r="L16" s="319"/>
      <c r="M16" s="319"/>
      <c r="N16" s="401" t="e">
        <f>#REF!</f>
        <v>#REF!</v>
      </c>
      <c r="O16" s="319"/>
      <c r="P16" s="320"/>
    </row>
    <row r="17" spans="1:16" ht="30.75" customHeight="1" x14ac:dyDescent="0.15">
      <c r="A17" s="314"/>
      <c r="B17" s="329" t="s">
        <v>10</v>
      </c>
      <c r="C17" s="330"/>
      <c r="D17" s="330"/>
      <c r="E17" s="330"/>
      <c r="F17" s="330"/>
      <c r="G17" s="330"/>
      <c r="H17" s="330"/>
      <c r="I17" s="330"/>
      <c r="J17" s="330"/>
      <c r="K17" s="318" t="e">
        <f>#REF!</f>
        <v>#REF!</v>
      </c>
      <c r="L17" s="319"/>
      <c r="M17" s="319"/>
      <c r="N17" s="401" t="e">
        <f>#REF!</f>
        <v>#REF!</v>
      </c>
      <c r="O17" s="319"/>
      <c r="P17" s="320"/>
    </row>
    <row r="18" spans="1:16" ht="30.75" customHeight="1" x14ac:dyDescent="0.15">
      <c r="A18" s="314"/>
      <c r="B18" s="329" t="s">
        <v>11</v>
      </c>
      <c r="C18" s="330"/>
      <c r="D18" s="330"/>
      <c r="E18" s="330"/>
      <c r="F18" s="330"/>
      <c r="G18" s="330"/>
      <c r="H18" s="330"/>
      <c r="I18" s="330"/>
      <c r="J18" s="330"/>
      <c r="K18" s="318" t="e">
        <f>#REF!</f>
        <v>#REF!</v>
      </c>
      <c r="L18" s="319"/>
      <c r="M18" s="319"/>
      <c r="N18" s="401" t="e">
        <f>#REF!</f>
        <v>#REF!</v>
      </c>
      <c r="O18" s="319"/>
      <c r="P18" s="320"/>
    </row>
    <row r="19" spans="1:16" ht="30.75" customHeight="1" x14ac:dyDescent="0.15">
      <c r="A19" s="314"/>
      <c r="B19" s="327" t="s">
        <v>23</v>
      </c>
      <c r="C19" s="328"/>
      <c r="D19" s="328"/>
      <c r="E19" s="328"/>
      <c r="F19" s="328"/>
      <c r="G19" s="328"/>
      <c r="H19" s="328"/>
      <c r="I19" s="328"/>
      <c r="J19" s="328"/>
      <c r="K19" s="380" t="e">
        <f>#REF!</f>
        <v>#REF!</v>
      </c>
      <c r="L19" s="381"/>
      <c r="M19" s="382"/>
      <c r="N19" s="381" t="e">
        <f>#REF!</f>
        <v>#REF!</v>
      </c>
      <c r="O19" s="381"/>
      <c r="P19" s="383"/>
    </row>
    <row r="20" spans="1:16" ht="30.75" customHeight="1" x14ac:dyDescent="0.15">
      <c r="A20" s="314"/>
      <c r="B20" s="316" t="s">
        <v>12</v>
      </c>
      <c r="C20" s="326"/>
      <c r="D20" s="326"/>
      <c r="E20" s="326"/>
      <c r="F20" s="326"/>
      <c r="G20" s="326"/>
      <c r="H20" s="326"/>
      <c r="I20" s="326"/>
      <c r="J20" s="326"/>
      <c r="K20" s="318" t="e">
        <f>#REF!</f>
        <v>#REF!</v>
      </c>
      <c r="L20" s="319"/>
      <c r="M20" s="319"/>
      <c r="N20" s="401" t="e">
        <f>#REF!</f>
        <v>#REF!</v>
      </c>
      <c r="O20" s="319"/>
      <c r="P20" s="320"/>
    </row>
    <row r="21" spans="1:16" s="7" customFormat="1" ht="30.75" customHeight="1" x14ac:dyDescent="0.15">
      <c r="A21" s="314"/>
      <c r="B21" s="316" t="s">
        <v>6</v>
      </c>
      <c r="C21" s="326"/>
      <c r="D21" s="326"/>
      <c r="E21" s="326"/>
      <c r="F21" s="326"/>
      <c r="G21" s="326"/>
      <c r="H21" s="326"/>
      <c r="I21" s="326"/>
      <c r="J21" s="326"/>
      <c r="K21" s="318" t="e">
        <f>#REF!</f>
        <v>#REF!</v>
      </c>
      <c r="L21" s="319"/>
      <c r="M21" s="319"/>
      <c r="N21" s="401" t="e">
        <f>#REF!</f>
        <v>#REF!</v>
      </c>
      <c r="O21" s="319"/>
      <c r="P21" s="320"/>
    </row>
    <row r="22" spans="1:16" s="7" customFormat="1" ht="30.75" customHeight="1" x14ac:dyDescent="0.15">
      <c r="A22" s="314"/>
      <c r="B22" s="316" t="s">
        <v>13</v>
      </c>
      <c r="C22" s="326"/>
      <c r="D22" s="326"/>
      <c r="E22" s="326"/>
      <c r="F22" s="326" t="s">
        <v>1</v>
      </c>
      <c r="G22" s="326"/>
      <c r="H22" s="326"/>
      <c r="I22" s="326"/>
      <c r="J22" s="326"/>
      <c r="K22" s="318" t="e">
        <f>#REF!</f>
        <v>#REF!</v>
      </c>
      <c r="L22" s="319"/>
      <c r="M22" s="319"/>
      <c r="N22" s="401" t="e">
        <f>#REF!</f>
        <v>#REF!</v>
      </c>
      <c r="O22" s="319"/>
      <c r="P22" s="320"/>
    </row>
    <row r="23" spans="1:16" s="7" customFormat="1" ht="30.75" customHeight="1" x14ac:dyDescent="0.15">
      <c r="A23" s="314"/>
      <c r="B23" s="321" t="s">
        <v>24</v>
      </c>
      <c r="C23" s="322"/>
      <c r="D23" s="322"/>
      <c r="E23" s="322"/>
      <c r="F23" s="322"/>
      <c r="G23" s="322"/>
      <c r="H23" s="322"/>
      <c r="I23" s="322"/>
      <c r="J23" s="322"/>
      <c r="K23" s="390" t="e">
        <f>#REF!</f>
        <v>#REF!</v>
      </c>
      <c r="L23" s="391"/>
      <c r="M23" s="391"/>
      <c r="N23" s="420" t="e">
        <f>#REF!</f>
        <v>#REF!</v>
      </c>
      <c r="O23" s="391"/>
      <c r="P23" s="392"/>
    </row>
    <row r="24" spans="1:16" s="7" customFormat="1" ht="30.75" customHeight="1" x14ac:dyDescent="0.15">
      <c r="A24" s="315"/>
      <c r="B24" s="306" t="s">
        <v>25</v>
      </c>
      <c r="C24" s="307"/>
      <c r="D24" s="307"/>
      <c r="E24" s="307"/>
      <c r="F24" s="307"/>
      <c r="G24" s="307"/>
      <c r="H24" s="307"/>
      <c r="I24" s="307"/>
      <c r="J24" s="307"/>
      <c r="K24" s="377" t="e">
        <f>#REF!</f>
        <v>#REF!</v>
      </c>
      <c r="L24" s="378"/>
      <c r="M24" s="378"/>
      <c r="N24" s="424" t="e">
        <f>#REF!</f>
        <v>#REF!</v>
      </c>
      <c r="O24" s="378"/>
      <c r="P24" s="379"/>
    </row>
    <row r="25" spans="1:16" s="7" customFormat="1" ht="7.5" customHeight="1" x14ac:dyDescent="0.15">
      <c r="A25" s="11"/>
      <c r="B25" s="6"/>
      <c r="C25" s="6"/>
      <c r="D25" s="6"/>
      <c r="E25" s="6"/>
      <c r="F25" s="6"/>
      <c r="G25" s="6"/>
      <c r="H25" s="6"/>
      <c r="I25" s="6"/>
      <c r="J25" s="6"/>
      <c r="K25" s="27"/>
      <c r="L25" s="9"/>
      <c r="M25" s="23"/>
      <c r="N25" s="5"/>
      <c r="O25" s="9"/>
      <c r="P25" s="19"/>
    </row>
    <row r="26" spans="1:16" s="7" customFormat="1" ht="31.5" customHeight="1" x14ac:dyDescent="0.15">
      <c r="A26" s="313" t="s">
        <v>8</v>
      </c>
      <c r="B26" s="329" t="s">
        <v>7</v>
      </c>
      <c r="C26" s="330"/>
      <c r="D26" s="330"/>
      <c r="E26" s="330"/>
      <c r="F26" s="330"/>
      <c r="G26" s="330"/>
      <c r="H26" s="330"/>
      <c r="I26" s="330"/>
      <c r="J26" s="330"/>
      <c r="K26" s="318" t="e">
        <f>#REF!</f>
        <v>#REF!</v>
      </c>
      <c r="L26" s="319"/>
      <c r="M26" s="319"/>
      <c r="N26" s="401" t="e">
        <f>#REF!</f>
        <v>#REF!</v>
      </c>
      <c r="O26" s="319"/>
      <c r="P26" s="320"/>
    </row>
    <row r="27" spans="1:16" ht="31.5" customHeight="1" x14ac:dyDescent="0.15">
      <c r="A27" s="314"/>
      <c r="B27" s="316" t="s">
        <v>34</v>
      </c>
      <c r="C27" s="317"/>
      <c r="D27" s="317"/>
      <c r="E27" s="317"/>
      <c r="F27" s="317"/>
      <c r="G27" s="317"/>
      <c r="H27" s="317"/>
      <c r="I27" s="317"/>
      <c r="J27" s="317"/>
      <c r="K27" s="318" t="e">
        <f>#REF!</f>
        <v>#REF!</v>
      </c>
      <c r="L27" s="319"/>
      <c r="M27" s="319"/>
      <c r="N27" s="401" t="e">
        <f>#REF!</f>
        <v>#REF!</v>
      </c>
      <c r="O27" s="319"/>
      <c r="P27" s="320"/>
    </row>
    <row r="28" spans="1:16" ht="31.5" customHeight="1" x14ac:dyDescent="0.15">
      <c r="A28" s="314"/>
      <c r="B28" s="316" t="s">
        <v>15</v>
      </c>
      <c r="C28" s="317"/>
      <c r="D28" s="317"/>
      <c r="E28" s="317"/>
      <c r="F28" s="317"/>
      <c r="G28" s="317"/>
      <c r="H28" s="317"/>
      <c r="I28" s="317"/>
      <c r="J28" s="317"/>
      <c r="K28" s="318" t="e">
        <f>#REF!</f>
        <v>#REF!</v>
      </c>
      <c r="L28" s="319"/>
      <c r="M28" s="319"/>
      <c r="N28" s="401" t="e">
        <f>#REF!</f>
        <v>#REF!</v>
      </c>
      <c r="O28" s="319"/>
      <c r="P28" s="320"/>
    </row>
    <row r="29" spans="1:16" ht="31.5" customHeight="1" x14ac:dyDescent="0.15">
      <c r="A29" s="314"/>
      <c r="B29" s="327" t="s">
        <v>26</v>
      </c>
      <c r="C29" s="328"/>
      <c r="D29" s="328"/>
      <c r="E29" s="328"/>
      <c r="F29" s="328"/>
      <c r="G29" s="328"/>
      <c r="H29" s="328"/>
      <c r="I29" s="328"/>
      <c r="J29" s="328"/>
      <c r="K29" s="387" t="e">
        <f>#REF!</f>
        <v>#REF!</v>
      </c>
      <c r="L29" s="388"/>
      <c r="M29" s="388"/>
      <c r="N29" s="382" t="e">
        <f>#REF!</f>
        <v>#REF!</v>
      </c>
      <c r="O29" s="388"/>
      <c r="P29" s="389"/>
    </row>
    <row r="30" spans="1:16" ht="31.5" customHeight="1" x14ac:dyDescent="0.15">
      <c r="A30" s="314"/>
      <c r="B30" s="316" t="s">
        <v>32</v>
      </c>
      <c r="C30" s="326"/>
      <c r="D30" s="326"/>
      <c r="E30" s="326"/>
      <c r="F30" s="326"/>
      <c r="G30" s="326"/>
      <c r="H30" s="326"/>
      <c r="I30" s="326"/>
      <c r="J30" s="326"/>
      <c r="K30" s="318" t="e">
        <f>#REF!</f>
        <v>#REF!</v>
      </c>
      <c r="L30" s="319"/>
      <c r="M30" s="319"/>
      <c r="N30" s="401" t="e">
        <f>#REF!</f>
        <v>#REF!</v>
      </c>
      <c r="O30" s="319"/>
      <c r="P30" s="320"/>
    </row>
    <row r="31" spans="1:16" ht="31.5" customHeight="1" x14ac:dyDescent="0.15">
      <c r="A31" s="314"/>
      <c r="B31" s="316" t="s">
        <v>16</v>
      </c>
      <c r="C31" s="317"/>
      <c r="D31" s="317"/>
      <c r="E31" s="317"/>
      <c r="F31" s="317"/>
      <c r="G31" s="317"/>
      <c r="H31" s="317"/>
      <c r="I31" s="317"/>
      <c r="J31" s="317"/>
      <c r="K31" s="318" t="e">
        <f>#REF!</f>
        <v>#REF!</v>
      </c>
      <c r="L31" s="319"/>
      <c r="M31" s="319"/>
      <c r="N31" s="401" t="e">
        <f>#REF!</f>
        <v>#REF!</v>
      </c>
      <c r="O31" s="319"/>
      <c r="P31" s="320"/>
    </row>
    <row r="32" spans="1:16" ht="31.5" customHeight="1" x14ac:dyDescent="0.15">
      <c r="A32" s="314"/>
      <c r="B32" s="316" t="s">
        <v>17</v>
      </c>
      <c r="C32" s="317"/>
      <c r="D32" s="317"/>
      <c r="E32" s="317"/>
      <c r="F32" s="317"/>
      <c r="G32" s="317"/>
      <c r="H32" s="317"/>
      <c r="I32" s="317"/>
      <c r="J32" s="317"/>
      <c r="K32" s="318" t="e">
        <f>#REF!</f>
        <v>#REF!</v>
      </c>
      <c r="L32" s="319"/>
      <c r="M32" s="319"/>
      <c r="N32" s="401" t="e">
        <f>#REF!</f>
        <v>#REF!</v>
      </c>
      <c r="O32" s="319"/>
      <c r="P32" s="320"/>
    </row>
    <row r="33" spans="1:37" ht="31.5" customHeight="1" x14ac:dyDescent="0.15">
      <c r="A33" s="314"/>
      <c r="B33" s="321" t="s">
        <v>27</v>
      </c>
      <c r="C33" s="322"/>
      <c r="D33" s="322"/>
      <c r="E33" s="322"/>
      <c r="F33" s="322"/>
      <c r="G33" s="322"/>
      <c r="H33" s="322"/>
      <c r="I33" s="322"/>
      <c r="J33" s="322"/>
      <c r="K33" s="390" t="e">
        <f>#REF!</f>
        <v>#REF!</v>
      </c>
      <c r="L33" s="391"/>
      <c r="M33" s="391"/>
      <c r="N33" s="420" t="e">
        <f>#REF!</f>
        <v>#REF!</v>
      </c>
      <c r="O33" s="391"/>
      <c r="P33" s="392"/>
    </row>
    <row r="34" spans="1:37" ht="31.5" customHeight="1" x14ac:dyDescent="0.15">
      <c r="A34" s="315"/>
      <c r="B34" s="306" t="s">
        <v>28</v>
      </c>
      <c r="C34" s="307"/>
      <c r="D34" s="307"/>
      <c r="E34" s="307"/>
      <c r="F34" s="307"/>
      <c r="G34" s="307"/>
      <c r="H34" s="307"/>
      <c r="I34" s="307"/>
      <c r="J34" s="307"/>
      <c r="K34" s="377" t="e">
        <f>#REF!</f>
        <v>#REF!</v>
      </c>
      <c r="L34" s="378"/>
      <c r="M34" s="378"/>
      <c r="N34" s="424" t="e">
        <f>#REF!</f>
        <v>#REF!</v>
      </c>
      <c r="O34" s="378"/>
      <c r="P34" s="379"/>
    </row>
    <row r="35" spans="1:37" ht="11.25" customHeight="1" thickBot="1" x14ac:dyDescent="0.2">
      <c r="A35" s="12"/>
      <c r="B35" s="13"/>
      <c r="C35" s="13"/>
      <c r="D35" s="13"/>
      <c r="E35" s="13"/>
      <c r="F35" s="13"/>
      <c r="G35" s="13"/>
      <c r="H35" s="13"/>
      <c r="I35" s="13"/>
      <c r="J35" s="13"/>
      <c r="K35" s="24"/>
      <c r="L35" s="25"/>
      <c r="M35" s="25"/>
      <c r="N35" s="20"/>
      <c r="O35" s="21"/>
      <c r="P35" s="22"/>
    </row>
    <row r="36" spans="1:37" ht="33" customHeight="1" thickBot="1" x14ac:dyDescent="0.2">
      <c r="A36" s="294" t="s">
        <v>29</v>
      </c>
      <c r="B36" s="295"/>
      <c r="C36" s="295"/>
      <c r="D36" s="295"/>
      <c r="E36" s="295"/>
      <c r="F36" s="295"/>
      <c r="G36" s="295"/>
      <c r="H36" s="295"/>
      <c r="I36" s="295"/>
      <c r="J36" s="296"/>
      <c r="K36" s="297" t="e">
        <f>#REF!</f>
        <v>#REF!</v>
      </c>
      <c r="L36" s="311"/>
      <c r="M36" s="312"/>
      <c r="N36" s="297" t="e">
        <f>#REF!</f>
        <v>#REF!</v>
      </c>
      <c r="O36" s="311"/>
      <c r="P36" s="312"/>
    </row>
    <row r="37" spans="1:37" ht="33" customHeight="1" thickBot="1" x14ac:dyDescent="0.2">
      <c r="A37" s="294" t="s">
        <v>30</v>
      </c>
      <c r="B37" s="295"/>
      <c r="C37" s="295"/>
      <c r="D37" s="295"/>
      <c r="E37" s="295"/>
      <c r="F37" s="295"/>
      <c r="G37" s="295"/>
      <c r="H37" s="295"/>
      <c r="I37" s="295"/>
      <c r="J37" s="296"/>
      <c r="K37" s="297" t="e">
        <f>#REF!</f>
        <v>#REF!</v>
      </c>
      <c r="L37" s="311"/>
      <c r="M37" s="312"/>
      <c r="N37" s="297" t="e">
        <f>#REF!</f>
        <v>#REF!</v>
      </c>
      <c r="O37" s="298"/>
      <c r="P37" s="299"/>
    </row>
    <row r="38" spans="1:37" s="2" customFormat="1" ht="36" customHeight="1" thickBot="1" x14ac:dyDescent="0.2">
      <c r="A38" s="294" t="s">
        <v>31</v>
      </c>
      <c r="B38" s="295"/>
      <c r="C38" s="295"/>
      <c r="D38" s="295"/>
      <c r="E38" s="295"/>
      <c r="F38" s="295"/>
      <c r="G38" s="295"/>
      <c r="H38" s="295"/>
      <c r="I38" s="295"/>
      <c r="J38" s="296"/>
      <c r="K38" s="297" t="e">
        <f>#REF!</f>
        <v>#REF!</v>
      </c>
      <c r="L38" s="311"/>
      <c r="M38" s="312"/>
      <c r="N38" s="297" t="e">
        <f>#REF!</f>
        <v>#REF!</v>
      </c>
      <c r="O38" s="298"/>
      <c r="P38" s="299"/>
    </row>
    <row r="39" spans="1:37" s="2" customFormat="1" ht="20.25" customHeight="1" x14ac:dyDescent="0.15">
      <c r="A39" s="28"/>
      <c r="B39" s="28"/>
      <c r="C39" s="28"/>
      <c r="D39" s="28"/>
      <c r="E39" s="28"/>
      <c r="F39" s="28"/>
      <c r="G39" s="28"/>
      <c r="H39" s="28"/>
      <c r="I39" s="28"/>
      <c r="J39" s="28"/>
      <c r="K39" s="29"/>
      <c r="L39" s="30"/>
      <c r="M39" s="30"/>
      <c r="N39" s="29"/>
      <c r="O39" s="30"/>
      <c r="P39" s="30"/>
    </row>
    <row r="40" spans="1:37" s="2" customFormat="1" ht="27.75" customHeight="1" x14ac:dyDescent="0.15">
      <c r="A40" s="26" t="s">
        <v>280</v>
      </c>
      <c r="B40" s="26"/>
      <c r="C40" s="26"/>
      <c r="D40" s="26"/>
      <c r="E40" s="26"/>
      <c r="F40" s="26"/>
      <c r="G40" s="26"/>
      <c r="H40" s="1"/>
      <c r="I40" s="1"/>
      <c r="J40" s="1"/>
      <c r="K40" s="1"/>
      <c r="L40" s="1"/>
      <c r="M40" s="1"/>
      <c r="N40" s="1"/>
      <c r="O40" s="1"/>
      <c r="P40" s="1"/>
    </row>
    <row r="41" spans="1:37" s="2" customFormat="1" ht="24.6" customHeight="1" x14ac:dyDescent="0.15">
      <c r="A41" s="26"/>
      <c r="B41" s="300" t="s">
        <v>281</v>
      </c>
      <c r="C41" s="301"/>
      <c r="D41" s="301"/>
      <c r="E41" s="301"/>
      <c r="F41" s="301"/>
      <c r="G41" s="301"/>
      <c r="H41" s="301"/>
      <c r="I41" s="301"/>
      <c r="J41" s="302"/>
      <c r="K41" s="300" t="s">
        <v>42</v>
      </c>
      <c r="L41" s="301"/>
      <c r="M41" s="302"/>
      <c r="N41" s="303" t="s">
        <v>85</v>
      </c>
      <c r="O41" s="304"/>
      <c r="P41" s="305"/>
      <c r="S41" s="26"/>
      <c r="T41" s="156"/>
      <c r="U41" s="156"/>
      <c r="V41" s="156"/>
      <c r="W41" s="156"/>
      <c r="X41" s="156"/>
      <c r="Y41" s="156"/>
      <c r="Z41" s="156"/>
      <c r="AA41" s="156"/>
      <c r="AB41" s="156"/>
      <c r="AC41" s="156"/>
      <c r="AD41" s="156"/>
      <c r="AE41" s="156"/>
      <c r="AF41" s="156"/>
      <c r="AG41" s="156"/>
      <c r="AH41" s="156"/>
      <c r="AI41" s="156"/>
      <c r="AJ41" s="156"/>
      <c r="AK41" s="156"/>
    </row>
    <row r="42" spans="1:37" s="2" customFormat="1" ht="34.5" customHeight="1" x14ac:dyDescent="0.15">
      <c r="B42" s="286" t="s">
        <v>90</v>
      </c>
      <c r="C42" s="287"/>
      <c r="D42" s="287"/>
      <c r="E42" s="287"/>
      <c r="F42" s="287"/>
      <c r="G42" s="287"/>
      <c r="H42" s="287"/>
      <c r="I42" s="287"/>
      <c r="J42" s="288"/>
      <c r="K42" s="394" t="e">
        <f>#REF!</f>
        <v>#REF!</v>
      </c>
      <c r="L42" s="394"/>
      <c r="M42" s="395"/>
      <c r="N42" s="394" t="e">
        <f>#REF!</f>
        <v>#REF!</v>
      </c>
      <c r="O42" s="394"/>
      <c r="P42" s="395"/>
    </row>
    <row r="43" spans="1:37" s="2" customFormat="1" ht="30" customHeight="1" x14ac:dyDescent="0.15">
      <c r="A43" s="1"/>
      <c r="B43" s="286" t="s">
        <v>92</v>
      </c>
      <c r="C43" s="287"/>
      <c r="D43" s="287"/>
      <c r="E43" s="287"/>
      <c r="F43" s="287"/>
      <c r="G43" s="287"/>
      <c r="H43" s="287"/>
      <c r="I43" s="287"/>
      <c r="J43" s="288"/>
      <c r="K43" s="394" t="e">
        <f>#REF!</f>
        <v>#REF!</v>
      </c>
      <c r="L43" s="394"/>
      <c r="M43" s="395"/>
      <c r="N43" s="394" t="e">
        <f>#REF!</f>
        <v>#REF!</v>
      </c>
      <c r="O43" s="394"/>
      <c r="P43" s="395"/>
    </row>
    <row r="44" spans="1:37" s="2" customFormat="1" ht="35.25" customHeight="1" x14ac:dyDescent="0.15">
      <c r="A44" s="1"/>
      <c r="B44" s="291" t="s">
        <v>125</v>
      </c>
      <c r="C44" s="291"/>
      <c r="D44" s="291"/>
      <c r="E44" s="291"/>
      <c r="F44" s="291"/>
      <c r="G44" s="291"/>
      <c r="H44" s="291"/>
      <c r="I44" s="291"/>
      <c r="J44" s="291"/>
      <c r="K44" s="396" t="e">
        <f>#REF!</f>
        <v>#REF!</v>
      </c>
      <c r="L44" s="396"/>
      <c r="M44" s="397"/>
      <c r="N44" s="396" t="e">
        <f>#REF!</f>
        <v>#REF!</v>
      </c>
      <c r="O44" s="396"/>
      <c r="P44" s="397"/>
    </row>
    <row r="45" spans="1:37" ht="12.75" customHeight="1" x14ac:dyDescent="0.15">
      <c r="A45" s="2"/>
      <c r="B45" s="38"/>
      <c r="C45" s="393"/>
      <c r="D45" s="393"/>
      <c r="E45" s="393"/>
      <c r="F45" s="393"/>
      <c r="G45" s="393"/>
      <c r="H45" s="393"/>
      <c r="I45" s="393"/>
      <c r="J45" s="393"/>
      <c r="K45" s="393"/>
      <c r="L45" s="393"/>
      <c r="M45" s="393"/>
      <c r="N45" s="393"/>
      <c r="O45" s="393"/>
      <c r="P45" s="393"/>
    </row>
    <row r="46" spans="1:37" ht="37.5" customHeight="1" x14ac:dyDescent="0.15">
      <c r="A46" s="2"/>
      <c r="B46" s="38"/>
      <c r="C46" s="266"/>
      <c r="D46" s="266"/>
      <c r="E46" s="266"/>
      <c r="F46" s="266"/>
      <c r="G46" s="266"/>
      <c r="H46" s="266"/>
      <c r="I46" s="266"/>
      <c r="J46" s="266"/>
      <c r="K46" s="266"/>
      <c r="L46" s="266"/>
      <c r="M46" s="266"/>
      <c r="N46" s="266"/>
      <c r="O46" s="38"/>
      <c r="P46" s="38"/>
    </row>
    <row r="47" spans="1:37" ht="19.5" customHeight="1" x14ac:dyDescent="0.15">
      <c r="A47" s="2"/>
      <c r="B47" s="2"/>
      <c r="C47" s="3"/>
      <c r="D47" s="3"/>
      <c r="E47" s="3"/>
      <c r="F47" s="3"/>
      <c r="G47" s="3"/>
      <c r="H47" s="3"/>
      <c r="I47" s="3"/>
      <c r="J47" s="3"/>
      <c r="K47" s="3"/>
      <c r="L47" s="3"/>
      <c r="M47" s="3"/>
      <c r="N47" s="3"/>
      <c r="O47" s="3"/>
      <c r="P47" s="3"/>
    </row>
    <row r="48" spans="1:37" ht="19.5" customHeight="1" x14ac:dyDescent="0.15">
      <c r="A48" s="2"/>
      <c r="B48" s="3"/>
      <c r="C48" s="3"/>
      <c r="D48" s="3"/>
      <c r="E48" s="3"/>
      <c r="F48" s="3"/>
      <c r="G48" s="3"/>
      <c r="H48" s="3"/>
      <c r="I48" s="3"/>
      <c r="J48" s="3"/>
      <c r="K48" s="3"/>
      <c r="L48" s="3"/>
      <c r="M48" s="3"/>
      <c r="N48" s="3"/>
      <c r="O48" s="3"/>
      <c r="P48" s="3"/>
    </row>
    <row r="49" spans="1:16" ht="19.5" customHeight="1" x14ac:dyDescent="0.15">
      <c r="A49" s="2"/>
      <c r="B49" s="2"/>
      <c r="C49" s="2"/>
      <c r="D49" s="2"/>
      <c r="E49" s="2"/>
      <c r="F49" s="2"/>
      <c r="G49" s="2"/>
      <c r="H49" s="2"/>
      <c r="I49" s="2"/>
      <c r="J49" s="2"/>
      <c r="K49" s="2"/>
      <c r="L49" s="2"/>
      <c r="M49" s="2"/>
      <c r="N49" s="2"/>
      <c r="O49" s="2"/>
      <c r="P49" s="2"/>
    </row>
    <row r="50" spans="1:16" ht="19.5" customHeight="1" x14ac:dyDescent="0.15">
      <c r="A50" s="2"/>
      <c r="B50" s="2"/>
      <c r="C50" s="2"/>
      <c r="D50" s="2"/>
      <c r="E50" s="2"/>
      <c r="F50" s="2"/>
      <c r="G50" s="2"/>
      <c r="H50" s="2"/>
      <c r="I50" s="2"/>
      <c r="J50" s="2"/>
      <c r="K50" s="2"/>
      <c r="L50" s="2"/>
      <c r="M50" s="2"/>
      <c r="N50" s="2"/>
      <c r="O50" s="2"/>
      <c r="P50" s="2"/>
    </row>
    <row r="51" spans="1:16" x14ac:dyDescent="0.15">
      <c r="A51" s="2"/>
      <c r="B51" s="2"/>
      <c r="C51" s="2"/>
      <c r="D51" s="2"/>
      <c r="E51" s="2"/>
      <c r="F51" s="2"/>
      <c r="G51" s="2"/>
      <c r="H51" s="2"/>
      <c r="I51" s="2"/>
      <c r="J51" s="2"/>
      <c r="K51" s="2"/>
      <c r="L51" s="2"/>
      <c r="M51" s="2"/>
      <c r="N51" s="2"/>
      <c r="O51" s="2"/>
      <c r="P51" s="2"/>
    </row>
    <row r="52" spans="1:16" x14ac:dyDescent="0.15">
      <c r="A52" s="2"/>
    </row>
  </sheetData>
  <sheetProtection algorithmName="SHA-512" hashValue="YVL2h0UE+dJxmoft7ex75RN5zau4xWJAwE1BWKIuG9wRcqcdaPqcK+ypUw7X/1Vczkh9UqfgYoe9Hegqb+geHw==" saltValue="PB17HRRHy0Db/0E1SLKE8A==" spinCount="100000" sheet="1" objects="1" scenarios="1"/>
  <mergeCells count="111">
    <mergeCell ref="B44:J44"/>
    <mergeCell ref="K44:M44"/>
    <mergeCell ref="N44:P44"/>
    <mergeCell ref="C45:P45"/>
    <mergeCell ref="C46:N46"/>
    <mergeCell ref="B43:J43"/>
    <mergeCell ref="K43:M43"/>
    <mergeCell ref="N43:P43"/>
    <mergeCell ref="A38:J38"/>
    <mergeCell ref="K38:M38"/>
    <mergeCell ref="N38:P38"/>
    <mergeCell ref="B42:J42"/>
    <mergeCell ref="K42:M42"/>
    <mergeCell ref="N42:P42"/>
    <mergeCell ref="B41:J41"/>
    <mergeCell ref="K41:M41"/>
    <mergeCell ref="N41:P41"/>
    <mergeCell ref="A36:J36"/>
    <mergeCell ref="K36:M36"/>
    <mergeCell ref="N36:P36"/>
    <mergeCell ref="A37:J37"/>
    <mergeCell ref="K37:M37"/>
    <mergeCell ref="N37:P37"/>
    <mergeCell ref="B33:J33"/>
    <mergeCell ref="K33:M33"/>
    <mergeCell ref="N33:P33"/>
    <mergeCell ref="B34:J34"/>
    <mergeCell ref="K34:M34"/>
    <mergeCell ref="N34:P34"/>
    <mergeCell ref="A26:A34"/>
    <mergeCell ref="B26:J26"/>
    <mergeCell ref="K26:M26"/>
    <mergeCell ref="N26:P26"/>
    <mergeCell ref="B27:J27"/>
    <mergeCell ref="K27:M27"/>
    <mergeCell ref="N27:P27"/>
    <mergeCell ref="B28:J28"/>
    <mergeCell ref="K28:M28"/>
    <mergeCell ref="N28:P28"/>
    <mergeCell ref="N21:P21"/>
    <mergeCell ref="B22:J22"/>
    <mergeCell ref="K22:M22"/>
    <mergeCell ref="N22:P22"/>
    <mergeCell ref="B31:J31"/>
    <mergeCell ref="K31:M31"/>
    <mergeCell ref="N31:P31"/>
    <mergeCell ref="B32:J32"/>
    <mergeCell ref="K32:M32"/>
    <mergeCell ref="N32:P32"/>
    <mergeCell ref="B29:J29"/>
    <mergeCell ref="K29:M29"/>
    <mergeCell ref="N29:P29"/>
    <mergeCell ref="B30:J30"/>
    <mergeCell ref="K30:M30"/>
    <mergeCell ref="N30:P30"/>
    <mergeCell ref="B19:J19"/>
    <mergeCell ref="K19:M19"/>
    <mergeCell ref="N19:P19"/>
    <mergeCell ref="B20:J20"/>
    <mergeCell ref="K20:M20"/>
    <mergeCell ref="N20:P20"/>
    <mergeCell ref="A16:A24"/>
    <mergeCell ref="B16:J16"/>
    <mergeCell ref="K16:M16"/>
    <mergeCell ref="N16:P16"/>
    <mergeCell ref="B17:J17"/>
    <mergeCell ref="K17:M17"/>
    <mergeCell ref="N17:P17"/>
    <mergeCell ref="B18:J18"/>
    <mergeCell ref="K18:M18"/>
    <mergeCell ref="N18:P18"/>
    <mergeCell ref="B23:J23"/>
    <mergeCell ref="K23:M23"/>
    <mergeCell ref="N23:P23"/>
    <mergeCell ref="B24:J24"/>
    <mergeCell ref="K24:M24"/>
    <mergeCell ref="N24:P24"/>
    <mergeCell ref="B21:J21"/>
    <mergeCell ref="K21:M21"/>
    <mergeCell ref="B10:J10"/>
    <mergeCell ref="K10:M10"/>
    <mergeCell ref="N10:P10"/>
    <mergeCell ref="A7:A14"/>
    <mergeCell ref="B7:J7"/>
    <mergeCell ref="K7:M7"/>
    <mergeCell ref="N7:P7"/>
    <mergeCell ref="B8:J8"/>
    <mergeCell ref="K8:M8"/>
    <mergeCell ref="N8:P8"/>
    <mergeCell ref="B13:J13"/>
    <mergeCell ref="K13:M13"/>
    <mergeCell ref="N13:P13"/>
    <mergeCell ref="B14:J14"/>
    <mergeCell ref="K14:M14"/>
    <mergeCell ref="N14:P14"/>
    <mergeCell ref="B11:J11"/>
    <mergeCell ref="K11:M11"/>
    <mergeCell ref="N11:P11"/>
    <mergeCell ref="B12:J12"/>
    <mergeCell ref="K12:M12"/>
    <mergeCell ref="N12:P12"/>
    <mergeCell ref="A3:D3"/>
    <mergeCell ref="H3:J3"/>
    <mergeCell ref="K3:P3"/>
    <mergeCell ref="A5:P5"/>
    <mergeCell ref="B6:J6"/>
    <mergeCell ref="K6:M6"/>
    <mergeCell ref="N6:P6"/>
    <mergeCell ref="B9:J9"/>
    <mergeCell ref="K9:M9"/>
    <mergeCell ref="N9:P9"/>
  </mergeCells>
  <phoneticPr fontId="4"/>
  <conditionalFormatting sqref="E3">
    <cfRule type="cellIs" dxfId="8" priority="3" operator="equal">
      <formula>0</formula>
    </cfRule>
  </conditionalFormatting>
  <conditionalFormatting sqref="G3">
    <cfRule type="cellIs" dxfId="7" priority="2" operator="equal">
      <formula>0</formula>
    </cfRule>
  </conditionalFormatting>
  <conditionalFormatting sqref="K3:P3">
    <cfRule type="cellIs" dxfId="6"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5" orientation="portrait" blackAndWhite="1" r:id="rId1"/>
  <rowBreaks count="1" manualBreakCount="1">
    <brk id="45"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99FF"/>
  </sheetPr>
  <dimension ref="A1:AH83"/>
  <sheetViews>
    <sheetView showGridLines="0" view="pageBreakPreview" zoomScale="70" zoomScaleNormal="75"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17" width="2.125" style="1" customWidth="1"/>
    <col min="18" max="20" width="8.875" style="1"/>
    <col min="21" max="21" width="2.875" style="1" customWidth="1"/>
    <col min="22" max="259" width="8.875"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8.875" style="1"/>
    <col min="277" max="277" width="2.875" style="1" customWidth="1"/>
    <col min="278" max="515" width="8.875"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8.875" style="1"/>
    <col min="533" max="533" width="2.875" style="1" customWidth="1"/>
    <col min="534" max="771" width="8.875"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8.875" style="1"/>
    <col min="789" max="789" width="2.875" style="1" customWidth="1"/>
    <col min="790" max="1027" width="8.875"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8.875" style="1"/>
    <col min="1045" max="1045" width="2.875" style="1" customWidth="1"/>
    <col min="1046" max="1283" width="8.875"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8.875" style="1"/>
    <col min="1301" max="1301" width="2.875" style="1" customWidth="1"/>
    <col min="1302" max="1539" width="8.875"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8.875" style="1"/>
    <col min="1557" max="1557" width="2.875" style="1" customWidth="1"/>
    <col min="1558" max="1795" width="8.875"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8.875" style="1"/>
    <col min="1813" max="1813" width="2.875" style="1" customWidth="1"/>
    <col min="1814" max="2051" width="8.875"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8.875" style="1"/>
    <col min="2069" max="2069" width="2.875" style="1" customWidth="1"/>
    <col min="2070" max="2307" width="8.875"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8.875" style="1"/>
    <col min="2325" max="2325" width="2.875" style="1" customWidth="1"/>
    <col min="2326" max="2563" width="8.875"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8.875" style="1"/>
    <col min="2581" max="2581" width="2.875" style="1" customWidth="1"/>
    <col min="2582" max="2819" width="8.875"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8.875" style="1"/>
    <col min="2837" max="2837" width="2.875" style="1" customWidth="1"/>
    <col min="2838" max="3075" width="8.875"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8.875" style="1"/>
    <col min="3093" max="3093" width="2.875" style="1" customWidth="1"/>
    <col min="3094" max="3331" width="8.875"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8.875" style="1"/>
    <col min="3349" max="3349" width="2.875" style="1" customWidth="1"/>
    <col min="3350" max="3587" width="8.875"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8.875" style="1"/>
    <col min="3605" max="3605" width="2.875" style="1" customWidth="1"/>
    <col min="3606" max="3843" width="8.875"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8.875" style="1"/>
    <col min="3861" max="3861" width="2.875" style="1" customWidth="1"/>
    <col min="3862" max="4099" width="8.875"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8.875" style="1"/>
    <col min="4117" max="4117" width="2.875" style="1" customWidth="1"/>
    <col min="4118" max="4355" width="8.875"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8.875" style="1"/>
    <col min="4373" max="4373" width="2.875" style="1" customWidth="1"/>
    <col min="4374" max="4611" width="8.875"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8.875" style="1"/>
    <col min="4629" max="4629" width="2.875" style="1" customWidth="1"/>
    <col min="4630" max="4867" width="8.875"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8.875" style="1"/>
    <col min="4885" max="4885" width="2.875" style="1" customWidth="1"/>
    <col min="4886" max="5123" width="8.875"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8.875" style="1"/>
    <col min="5141" max="5141" width="2.875" style="1" customWidth="1"/>
    <col min="5142" max="5379" width="8.875"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8.875" style="1"/>
    <col min="5397" max="5397" width="2.875" style="1" customWidth="1"/>
    <col min="5398" max="5635" width="8.875"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8.875" style="1"/>
    <col min="5653" max="5653" width="2.875" style="1" customWidth="1"/>
    <col min="5654" max="5891" width="8.875"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8.875" style="1"/>
    <col min="5909" max="5909" width="2.875" style="1" customWidth="1"/>
    <col min="5910" max="6147" width="8.875"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8.875" style="1"/>
    <col min="6165" max="6165" width="2.875" style="1" customWidth="1"/>
    <col min="6166" max="6403" width="8.875"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8.875" style="1"/>
    <col min="6421" max="6421" width="2.875" style="1" customWidth="1"/>
    <col min="6422" max="6659" width="8.875"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8.875" style="1"/>
    <col min="6677" max="6677" width="2.875" style="1" customWidth="1"/>
    <col min="6678" max="6915" width="8.875"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8.875" style="1"/>
    <col min="6933" max="6933" width="2.875" style="1" customWidth="1"/>
    <col min="6934" max="7171" width="8.875"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8.875" style="1"/>
    <col min="7189" max="7189" width="2.875" style="1" customWidth="1"/>
    <col min="7190" max="7427" width="8.875"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8.875" style="1"/>
    <col min="7445" max="7445" width="2.875" style="1" customWidth="1"/>
    <col min="7446" max="7683" width="8.875"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8.875" style="1"/>
    <col min="7701" max="7701" width="2.875" style="1" customWidth="1"/>
    <col min="7702" max="7939" width="8.875"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8.875" style="1"/>
    <col min="7957" max="7957" width="2.875" style="1" customWidth="1"/>
    <col min="7958" max="8195" width="8.875"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8.875" style="1"/>
    <col min="8213" max="8213" width="2.875" style="1" customWidth="1"/>
    <col min="8214" max="8451" width="8.875"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8.875" style="1"/>
    <col min="8469" max="8469" width="2.875" style="1" customWidth="1"/>
    <col min="8470" max="8707" width="8.875"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8.875" style="1"/>
    <col min="8725" max="8725" width="2.875" style="1" customWidth="1"/>
    <col min="8726" max="8963" width="8.875"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8.875" style="1"/>
    <col min="8981" max="8981" width="2.875" style="1" customWidth="1"/>
    <col min="8982" max="9219" width="8.875"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8.875" style="1"/>
    <col min="9237" max="9237" width="2.875" style="1" customWidth="1"/>
    <col min="9238" max="9475" width="8.875"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8.875" style="1"/>
    <col min="9493" max="9493" width="2.875" style="1" customWidth="1"/>
    <col min="9494" max="9731" width="8.875"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8.875" style="1"/>
    <col min="9749" max="9749" width="2.875" style="1" customWidth="1"/>
    <col min="9750" max="9987" width="8.875"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8.875" style="1"/>
    <col min="10005" max="10005" width="2.875" style="1" customWidth="1"/>
    <col min="10006" max="10243" width="8.875"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8.875" style="1"/>
    <col min="10261" max="10261" width="2.875" style="1" customWidth="1"/>
    <col min="10262" max="10499" width="8.875"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8.875" style="1"/>
    <col min="10517" max="10517" width="2.875" style="1" customWidth="1"/>
    <col min="10518" max="10755" width="8.875"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8.875" style="1"/>
    <col min="10773" max="10773" width="2.875" style="1" customWidth="1"/>
    <col min="10774" max="11011" width="8.875"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8.875" style="1"/>
    <col min="11029" max="11029" width="2.875" style="1" customWidth="1"/>
    <col min="11030" max="11267" width="8.875"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8.875" style="1"/>
    <col min="11285" max="11285" width="2.875" style="1" customWidth="1"/>
    <col min="11286" max="11523" width="8.875"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8.875" style="1"/>
    <col min="11541" max="11541" width="2.875" style="1" customWidth="1"/>
    <col min="11542" max="11779" width="8.875"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8.875" style="1"/>
    <col min="11797" max="11797" width="2.875" style="1" customWidth="1"/>
    <col min="11798" max="12035" width="8.875"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8.875" style="1"/>
    <col min="12053" max="12053" width="2.875" style="1" customWidth="1"/>
    <col min="12054" max="12291" width="8.875"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8.875" style="1"/>
    <col min="12309" max="12309" width="2.875" style="1" customWidth="1"/>
    <col min="12310" max="12547" width="8.875"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8.875" style="1"/>
    <col min="12565" max="12565" width="2.875" style="1" customWidth="1"/>
    <col min="12566" max="12803" width="8.875"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8.875" style="1"/>
    <col min="12821" max="12821" width="2.875" style="1" customWidth="1"/>
    <col min="12822" max="13059" width="8.875"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8.875" style="1"/>
    <col min="13077" max="13077" width="2.875" style="1" customWidth="1"/>
    <col min="13078" max="13315" width="8.875"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8.875" style="1"/>
    <col min="13333" max="13333" width="2.875" style="1" customWidth="1"/>
    <col min="13334" max="13571" width="8.875"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8.875" style="1"/>
    <col min="13589" max="13589" width="2.875" style="1" customWidth="1"/>
    <col min="13590" max="13827" width="8.875"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8.875" style="1"/>
    <col min="13845" max="13845" width="2.875" style="1" customWidth="1"/>
    <col min="13846" max="14083" width="8.875"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8.875" style="1"/>
    <col min="14101" max="14101" width="2.875" style="1" customWidth="1"/>
    <col min="14102" max="14339" width="8.875"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8.875" style="1"/>
    <col min="14357" max="14357" width="2.875" style="1" customWidth="1"/>
    <col min="14358" max="14595" width="8.875"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8.875" style="1"/>
    <col min="14613" max="14613" width="2.875" style="1" customWidth="1"/>
    <col min="14614" max="14851" width="8.875"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8.875" style="1"/>
    <col min="14869" max="14869" width="2.875" style="1" customWidth="1"/>
    <col min="14870" max="15107" width="8.875"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8.875" style="1"/>
    <col min="15125" max="15125" width="2.875" style="1" customWidth="1"/>
    <col min="15126" max="15363" width="8.875"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8.875" style="1"/>
    <col min="15381" max="15381" width="2.875" style="1" customWidth="1"/>
    <col min="15382" max="15619" width="8.875"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8.875" style="1"/>
    <col min="15637" max="15637" width="2.875" style="1" customWidth="1"/>
    <col min="15638" max="15875" width="8.875"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8.875" style="1"/>
    <col min="15893" max="15893" width="2.875" style="1" customWidth="1"/>
    <col min="15894" max="16131" width="8.875"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8.875" style="1"/>
    <col min="16149" max="16149" width="2.875" style="1" customWidth="1"/>
    <col min="16150" max="16384" width="8.875" style="1"/>
  </cols>
  <sheetData>
    <row r="1" spans="1:16" ht="23.25" customHeight="1" x14ac:dyDescent="0.15">
      <c r="A1" s="37" t="s">
        <v>126</v>
      </c>
      <c r="B1" s="18"/>
      <c r="C1" s="18"/>
      <c r="D1" s="18"/>
      <c r="E1" s="18"/>
      <c r="F1" s="18"/>
      <c r="G1" s="18"/>
      <c r="H1" s="5"/>
      <c r="I1" s="5"/>
      <c r="J1" s="5"/>
      <c r="K1" s="5"/>
      <c r="L1" s="5"/>
      <c r="M1" s="5"/>
      <c r="N1" s="5"/>
      <c r="O1" s="5"/>
      <c r="P1" s="5"/>
    </row>
    <row r="2" spans="1:16" ht="26.25" customHeight="1" x14ac:dyDescent="0.15">
      <c r="A2" s="16" t="s">
        <v>69</v>
      </c>
      <c r="B2" s="18"/>
      <c r="C2" s="18"/>
      <c r="D2" s="18"/>
      <c r="E2" s="18"/>
      <c r="F2" s="7"/>
      <c r="G2" s="18"/>
      <c r="H2" s="5"/>
      <c r="I2" s="5"/>
      <c r="J2" s="5"/>
      <c r="K2" s="5"/>
      <c r="L2" s="5"/>
      <c r="M2" s="5"/>
      <c r="N2" s="5"/>
      <c r="O2" s="5"/>
      <c r="P2" s="5"/>
    </row>
    <row r="3" spans="1:16" s="8" customFormat="1" ht="34.5" customHeight="1" x14ac:dyDescent="0.15">
      <c r="A3" s="356" t="s">
        <v>71</v>
      </c>
      <c r="B3" s="357"/>
      <c r="C3" s="357"/>
      <c r="D3" s="358"/>
      <c r="E3" s="63" t="e">
        <f>#REF!</f>
        <v>#REF!</v>
      </c>
      <c r="F3" s="17" t="s">
        <v>33</v>
      </c>
      <c r="G3" s="60" t="e">
        <f>#REF!</f>
        <v>#REF!</v>
      </c>
      <c r="H3" s="359" t="s">
        <v>70</v>
      </c>
      <c r="I3" s="360"/>
      <c r="J3" s="361"/>
      <c r="K3" s="356" t="e">
        <f>#REF!</f>
        <v>#REF!</v>
      </c>
      <c r="L3" s="426"/>
      <c r="M3" s="426"/>
      <c r="N3" s="426"/>
      <c r="O3" s="426"/>
      <c r="P3" s="427"/>
    </row>
    <row r="4" spans="1:16" s="3" customFormat="1" ht="11.25" customHeight="1" x14ac:dyDescent="0.15">
      <c r="A4" s="4"/>
      <c r="B4" s="4"/>
      <c r="C4" s="4"/>
      <c r="D4" s="4"/>
    </row>
    <row r="5" spans="1:16" ht="29.2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384" t="s">
        <v>9</v>
      </c>
      <c r="B6" s="364" t="s">
        <v>19</v>
      </c>
      <c r="C6" s="365"/>
      <c r="D6" s="365"/>
      <c r="E6" s="365"/>
      <c r="F6" s="365"/>
      <c r="G6" s="365"/>
      <c r="H6" s="365"/>
      <c r="I6" s="365"/>
      <c r="J6" s="366"/>
      <c r="K6" s="428" t="s">
        <v>42</v>
      </c>
      <c r="L6" s="429"/>
      <c r="M6" s="430"/>
      <c r="N6" s="431" t="s">
        <v>85</v>
      </c>
      <c r="O6" s="432"/>
      <c r="P6" s="433"/>
    </row>
    <row r="7" spans="1:16" ht="32.25" customHeight="1" x14ac:dyDescent="0.15">
      <c r="A7" s="453"/>
      <c r="B7" s="333" t="s">
        <v>75</v>
      </c>
      <c r="C7" s="334"/>
      <c r="D7" s="334"/>
      <c r="E7" s="334"/>
      <c r="F7" s="334"/>
      <c r="G7" s="334"/>
      <c r="H7" s="334"/>
      <c r="I7" s="334"/>
      <c r="J7" s="335"/>
      <c r="K7" s="318" t="e">
        <f>#REF!</f>
        <v>#REF!</v>
      </c>
      <c r="L7" s="319"/>
      <c r="M7" s="319"/>
      <c r="N7" s="401" t="e">
        <f>#REF!</f>
        <v>#REF!</v>
      </c>
      <c r="O7" s="319"/>
      <c r="P7" s="320"/>
    </row>
    <row r="8" spans="1:16" ht="32.25" customHeight="1" x14ac:dyDescent="0.15">
      <c r="A8" s="453"/>
      <c r="B8" s="316" t="s">
        <v>73</v>
      </c>
      <c r="C8" s="326"/>
      <c r="D8" s="326"/>
      <c r="E8" s="326"/>
      <c r="F8" s="326"/>
      <c r="G8" s="326"/>
      <c r="H8" s="326"/>
      <c r="I8" s="326"/>
      <c r="J8" s="336"/>
      <c r="K8" s="318" t="e">
        <f>#REF!</f>
        <v>#REF!</v>
      </c>
      <c r="L8" s="319"/>
      <c r="M8" s="319"/>
      <c r="N8" s="401" t="e">
        <f>#REF!</f>
        <v>#REF!</v>
      </c>
      <c r="O8" s="319"/>
      <c r="P8" s="320"/>
    </row>
    <row r="9" spans="1:16" ht="32.25" customHeight="1" x14ac:dyDescent="0.15">
      <c r="A9" s="453"/>
      <c r="B9" s="353" t="s">
        <v>2</v>
      </c>
      <c r="C9" s="354"/>
      <c r="D9" s="354"/>
      <c r="E9" s="354"/>
      <c r="F9" s="354"/>
      <c r="G9" s="354"/>
      <c r="H9" s="354"/>
      <c r="I9" s="354"/>
      <c r="J9" s="355"/>
      <c r="K9" s="318" t="e">
        <f>#REF!</f>
        <v>#REF!</v>
      </c>
      <c r="L9" s="319"/>
      <c r="M9" s="319"/>
      <c r="N9" s="401" t="e">
        <f>#REF!</f>
        <v>#REF!</v>
      </c>
      <c r="O9" s="319"/>
      <c r="P9" s="320"/>
    </row>
    <row r="10" spans="1:16" ht="33.75" customHeight="1" x14ac:dyDescent="0.15">
      <c r="A10" s="453"/>
      <c r="B10" s="316" t="s">
        <v>3</v>
      </c>
      <c r="C10" s="326"/>
      <c r="D10" s="326"/>
      <c r="E10" s="326"/>
      <c r="F10" s="326"/>
      <c r="G10" s="326"/>
      <c r="H10" s="326"/>
      <c r="I10" s="326"/>
      <c r="J10" s="336"/>
      <c r="K10" s="318" t="e">
        <f>#REF!</f>
        <v>#REF!</v>
      </c>
      <c r="L10" s="319"/>
      <c r="M10" s="319"/>
      <c r="N10" s="401" t="e">
        <f>#REF!</f>
        <v>#REF!</v>
      </c>
      <c r="O10" s="319"/>
      <c r="P10" s="320"/>
    </row>
    <row r="11" spans="1:16" ht="32.25" customHeight="1" x14ac:dyDescent="0.15">
      <c r="A11" s="453"/>
      <c r="B11" s="329" t="s">
        <v>14</v>
      </c>
      <c r="C11" s="434"/>
      <c r="D11" s="434"/>
      <c r="E11" s="434"/>
      <c r="F11" s="434"/>
      <c r="G11" s="434"/>
      <c r="H11" s="434"/>
      <c r="I11" s="434"/>
      <c r="J11" s="435"/>
      <c r="K11" s="318" t="e">
        <f>#REF!</f>
        <v>#REF!</v>
      </c>
      <c r="L11" s="319"/>
      <c r="M11" s="319"/>
      <c r="N11" s="401" t="e">
        <f>#REF!</f>
        <v>#REF!</v>
      </c>
      <c r="O11" s="319"/>
      <c r="P11" s="320"/>
    </row>
    <row r="12" spans="1:16" ht="30.75" customHeight="1" x14ac:dyDescent="0.15">
      <c r="A12" s="453"/>
      <c r="B12" s="327" t="s">
        <v>20</v>
      </c>
      <c r="C12" s="328"/>
      <c r="D12" s="328"/>
      <c r="E12" s="328"/>
      <c r="F12" s="328"/>
      <c r="G12" s="328"/>
      <c r="H12" s="328"/>
      <c r="I12" s="328"/>
      <c r="J12" s="352"/>
      <c r="K12" s="387" t="e">
        <f>SUM(K7:M11)</f>
        <v>#REF!</v>
      </c>
      <c r="L12" s="388"/>
      <c r="M12" s="388"/>
      <c r="N12" s="382" t="e">
        <f>SUM(N7:P11)</f>
        <v>#REF!</v>
      </c>
      <c r="O12" s="388"/>
      <c r="P12" s="389"/>
    </row>
    <row r="13" spans="1:16" s="7" customFormat="1" ht="32.25" customHeight="1" x14ac:dyDescent="0.15">
      <c r="A13" s="453"/>
      <c r="B13" s="316" t="s">
        <v>45</v>
      </c>
      <c r="C13" s="326"/>
      <c r="D13" s="326"/>
      <c r="E13" s="326"/>
      <c r="F13" s="326"/>
      <c r="G13" s="326"/>
      <c r="H13" s="326"/>
      <c r="I13" s="326"/>
      <c r="J13" s="336"/>
      <c r="K13" s="318" t="e">
        <f>SUM(K14:M19)</f>
        <v>#REF!</v>
      </c>
      <c r="L13" s="319"/>
      <c r="M13" s="319"/>
      <c r="N13" s="318" t="e">
        <f>SUM(N14:P19)</f>
        <v>#REF!</v>
      </c>
      <c r="O13" s="319"/>
      <c r="P13" s="320"/>
    </row>
    <row r="14" spans="1:16" s="7" customFormat="1" ht="32.25" customHeight="1" x14ac:dyDescent="0.15">
      <c r="A14" s="453"/>
      <c r="B14" s="346" t="s">
        <v>46</v>
      </c>
      <c r="C14" s="347"/>
      <c r="D14" s="347"/>
      <c r="E14" s="347"/>
      <c r="F14" s="347"/>
      <c r="G14" s="347"/>
      <c r="H14" s="347"/>
      <c r="I14" s="347"/>
      <c r="J14" s="348"/>
      <c r="K14" s="444" t="e">
        <f>#REF!</f>
        <v>#REF!</v>
      </c>
      <c r="L14" s="445"/>
      <c r="M14" s="446"/>
      <c r="N14" s="444" t="e">
        <f>#REF!</f>
        <v>#REF!</v>
      </c>
      <c r="O14" s="445"/>
      <c r="P14" s="447"/>
    </row>
    <row r="15" spans="1:16" s="7" customFormat="1" ht="32.25" customHeight="1" x14ac:dyDescent="0.15">
      <c r="A15" s="453"/>
      <c r="B15" s="340" t="s">
        <v>47</v>
      </c>
      <c r="C15" s="341"/>
      <c r="D15" s="341"/>
      <c r="E15" s="341"/>
      <c r="F15" s="341"/>
      <c r="G15" s="341"/>
      <c r="H15" s="341"/>
      <c r="I15" s="341"/>
      <c r="J15" s="342"/>
      <c r="K15" s="436" t="e">
        <f>#REF!</f>
        <v>#REF!</v>
      </c>
      <c r="L15" s="437"/>
      <c r="M15" s="438"/>
      <c r="N15" s="436" t="e">
        <f>#REF!</f>
        <v>#REF!</v>
      </c>
      <c r="O15" s="437"/>
      <c r="P15" s="439"/>
    </row>
    <row r="16" spans="1:16" s="7" customFormat="1" ht="32.25" customHeight="1" x14ac:dyDescent="0.15">
      <c r="A16" s="453"/>
      <c r="B16" s="340" t="s">
        <v>48</v>
      </c>
      <c r="C16" s="341"/>
      <c r="D16" s="341"/>
      <c r="E16" s="341"/>
      <c r="F16" s="341"/>
      <c r="G16" s="341"/>
      <c r="H16" s="341"/>
      <c r="I16" s="341"/>
      <c r="J16" s="342"/>
      <c r="K16" s="436" t="e">
        <f>#REF!</f>
        <v>#REF!</v>
      </c>
      <c r="L16" s="437"/>
      <c r="M16" s="438"/>
      <c r="N16" s="436" t="e">
        <f>#REF!</f>
        <v>#REF!</v>
      </c>
      <c r="O16" s="437"/>
      <c r="P16" s="439"/>
    </row>
    <row r="17" spans="1:16" s="7" customFormat="1" ht="32.25" customHeight="1" x14ac:dyDescent="0.15">
      <c r="A17" s="453"/>
      <c r="B17" s="340" t="s">
        <v>49</v>
      </c>
      <c r="C17" s="341"/>
      <c r="D17" s="341"/>
      <c r="E17" s="341"/>
      <c r="F17" s="341"/>
      <c r="G17" s="341"/>
      <c r="H17" s="341"/>
      <c r="I17" s="341"/>
      <c r="J17" s="342"/>
      <c r="K17" s="436" t="e">
        <f>#REF!</f>
        <v>#REF!</v>
      </c>
      <c r="L17" s="437"/>
      <c r="M17" s="438"/>
      <c r="N17" s="436" t="e">
        <f>#REF!</f>
        <v>#REF!</v>
      </c>
      <c r="O17" s="437"/>
      <c r="P17" s="439"/>
    </row>
    <row r="18" spans="1:16" s="7" customFormat="1" ht="32.25" customHeight="1" x14ac:dyDescent="0.15">
      <c r="A18" s="453"/>
      <c r="B18" s="340" t="s">
        <v>50</v>
      </c>
      <c r="C18" s="341"/>
      <c r="D18" s="341"/>
      <c r="E18" s="341"/>
      <c r="F18" s="341"/>
      <c r="G18" s="341"/>
      <c r="H18" s="341"/>
      <c r="I18" s="341"/>
      <c r="J18" s="342"/>
      <c r="K18" s="436" t="e">
        <f>#REF!</f>
        <v>#REF!</v>
      </c>
      <c r="L18" s="437"/>
      <c r="M18" s="438"/>
      <c r="N18" s="436" t="e">
        <f>#REF!</f>
        <v>#REF!</v>
      </c>
      <c r="O18" s="437"/>
      <c r="P18" s="439"/>
    </row>
    <row r="19" spans="1:16" s="7" customFormat="1" ht="32.25" customHeight="1" x14ac:dyDescent="0.15">
      <c r="A19" s="453"/>
      <c r="B19" s="260" t="s">
        <v>51</v>
      </c>
      <c r="C19" s="261"/>
      <c r="D19" s="261"/>
      <c r="E19" s="261"/>
      <c r="F19" s="261"/>
      <c r="G19" s="261"/>
      <c r="H19" s="261"/>
      <c r="I19" s="261"/>
      <c r="J19" s="262"/>
      <c r="K19" s="440" t="e">
        <f>#REF!</f>
        <v>#REF!</v>
      </c>
      <c r="L19" s="441"/>
      <c r="M19" s="442"/>
      <c r="N19" s="440" t="e">
        <f>#REF!</f>
        <v>#REF!</v>
      </c>
      <c r="O19" s="441"/>
      <c r="P19" s="443"/>
    </row>
    <row r="20" spans="1:16" s="7" customFormat="1" ht="32.25" customHeight="1" x14ac:dyDescent="0.15">
      <c r="A20" s="453"/>
      <c r="B20" s="316" t="s">
        <v>36</v>
      </c>
      <c r="C20" s="326"/>
      <c r="D20" s="326"/>
      <c r="E20" s="326"/>
      <c r="F20" s="326"/>
      <c r="G20" s="326"/>
      <c r="H20" s="326"/>
      <c r="I20" s="326"/>
      <c r="J20" s="336"/>
      <c r="K20" s="318" t="e">
        <f>SUM(K21:M26)</f>
        <v>#REF!</v>
      </c>
      <c r="L20" s="319"/>
      <c r="M20" s="319"/>
      <c r="N20" s="318" t="e">
        <f>SUM(N21:P26)</f>
        <v>#REF!</v>
      </c>
      <c r="O20" s="319"/>
      <c r="P20" s="320"/>
    </row>
    <row r="21" spans="1:16" s="7" customFormat="1" ht="30" customHeight="1" x14ac:dyDescent="0.15">
      <c r="A21" s="453"/>
      <c r="B21" s="346" t="s">
        <v>52</v>
      </c>
      <c r="C21" s="347"/>
      <c r="D21" s="347"/>
      <c r="E21" s="347"/>
      <c r="F21" s="347"/>
      <c r="G21" s="347"/>
      <c r="H21" s="347"/>
      <c r="I21" s="347"/>
      <c r="J21" s="348"/>
      <c r="K21" s="448" t="e">
        <f>#REF!</f>
        <v>#REF!</v>
      </c>
      <c r="L21" s="449"/>
      <c r="M21" s="449"/>
      <c r="N21" s="448" t="e">
        <f>#REF!</f>
        <v>#REF!</v>
      </c>
      <c r="O21" s="449"/>
      <c r="P21" s="450"/>
    </row>
    <row r="22" spans="1:16" s="7" customFormat="1" ht="30" customHeight="1" x14ac:dyDescent="0.15">
      <c r="A22" s="453"/>
      <c r="B22" s="340" t="s">
        <v>53</v>
      </c>
      <c r="C22" s="341"/>
      <c r="D22" s="341"/>
      <c r="E22" s="341"/>
      <c r="F22" s="341"/>
      <c r="G22" s="341"/>
      <c r="H22" s="341"/>
      <c r="I22" s="341"/>
      <c r="J22" s="342"/>
      <c r="K22" s="343" t="e">
        <f>#REF!</f>
        <v>#REF!</v>
      </c>
      <c r="L22" s="344"/>
      <c r="M22" s="344"/>
      <c r="N22" s="343" t="e">
        <f>#REF!</f>
        <v>#REF!</v>
      </c>
      <c r="O22" s="344"/>
      <c r="P22" s="345"/>
    </row>
    <row r="23" spans="1:16" s="7" customFormat="1" ht="30" customHeight="1" x14ac:dyDescent="0.15">
      <c r="A23" s="453"/>
      <c r="B23" s="340" t="s">
        <v>54</v>
      </c>
      <c r="C23" s="341"/>
      <c r="D23" s="341"/>
      <c r="E23" s="341"/>
      <c r="F23" s="341"/>
      <c r="G23" s="341"/>
      <c r="H23" s="341"/>
      <c r="I23" s="341"/>
      <c r="J23" s="342"/>
      <c r="K23" s="343" t="e">
        <f>#REF!</f>
        <v>#REF!</v>
      </c>
      <c r="L23" s="344"/>
      <c r="M23" s="344"/>
      <c r="N23" s="343" t="e">
        <f>#REF!</f>
        <v>#REF!</v>
      </c>
      <c r="O23" s="344"/>
      <c r="P23" s="345"/>
    </row>
    <row r="24" spans="1:16" s="7" customFormat="1" ht="30" customHeight="1" x14ac:dyDescent="0.15">
      <c r="A24" s="453"/>
      <c r="B24" s="340" t="s">
        <v>55</v>
      </c>
      <c r="C24" s="341"/>
      <c r="D24" s="341"/>
      <c r="E24" s="341"/>
      <c r="F24" s="341"/>
      <c r="G24" s="341"/>
      <c r="H24" s="341"/>
      <c r="I24" s="341"/>
      <c r="J24" s="342"/>
      <c r="K24" s="343" t="e">
        <f>#REF!</f>
        <v>#REF!</v>
      </c>
      <c r="L24" s="344"/>
      <c r="M24" s="344"/>
      <c r="N24" s="343" t="e">
        <f>#REF!</f>
        <v>#REF!</v>
      </c>
      <c r="O24" s="344"/>
      <c r="P24" s="345"/>
    </row>
    <row r="25" spans="1:16" s="7" customFormat="1" ht="30" customHeight="1" x14ac:dyDescent="0.15">
      <c r="A25" s="453"/>
      <c r="B25" s="340" t="s">
        <v>56</v>
      </c>
      <c r="C25" s="341"/>
      <c r="D25" s="341"/>
      <c r="E25" s="341"/>
      <c r="F25" s="341"/>
      <c r="G25" s="341"/>
      <c r="H25" s="341"/>
      <c r="I25" s="341"/>
      <c r="J25" s="342"/>
      <c r="K25" s="343" t="e">
        <f>#REF!</f>
        <v>#REF!</v>
      </c>
      <c r="L25" s="344"/>
      <c r="M25" s="344"/>
      <c r="N25" s="343" t="e">
        <f>#REF!</f>
        <v>#REF!</v>
      </c>
      <c r="O25" s="344"/>
      <c r="P25" s="345"/>
    </row>
    <row r="26" spans="1:16" s="7" customFormat="1" ht="30" customHeight="1" x14ac:dyDescent="0.15">
      <c r="A26" s="453"/>
      <c r="B26" s="260" t="s">
        <v>127</v>
      </c>
      <c r="C26" s="261"/>
      <c r="D26" s="261"/>
      <c r="E26" s="261"/>
      <c r="F26" s="261"/>
      <c r="G26" s="261"/>
      <c r="H26" s="261"/>
      <c r="I26" s="261"/>
      <c r="J26" s="262"/>
      <c r="K26" s="451" t="e">
        <f>#REF!</f>
        <v>#REF!</v>
      </c>
      <c r="L26" s="452"/>
      <c r="M26" s="452"/>
      <c r="N26" s="343" t="e">
        <f>#REF!</f>
        <v>#REF!</v>
      </c>
      <c r="O26" s="344"/>
      <c r="P26" s="345"/>
    </row>
    <row r="27" spans="1:16" s="7" customFormat="1" ht="32.25" customHeight="1" x14ac:dyDescent="0.15">
      <c r="A27" s="453"/>
      <c r="B27" s="316" t="s">
        <v>35</v>
      </c>
      <c r="C27" s="326"/>
      <c r="D27" s="326"/>
      <c r="E27" s="326"/>
      <c r="F27" s="326"/>
      <c r="G27" s="326"/>
      <c r="H27" s="326"/>
      <c r="I27" s="326"/>
      <c r="J27" s="336"/>
      <c r="K27" s="318" t="e">
        <f>SUM(K28:M41)</f>
        <v>#REF!</v>
      </c>
      <c r="L27" s="319"/>
      <c r="M27" s="319"/>
      <c r="N27" s="318" t="e">
        <f>SUM(N28:P41)</f>
        <v>#REF!</v>
      </c>
      <c r="O27" s="319"/>
      <c r="P27" s="320"/>
    </row>
    <row r="28" spans="1:16" s="7" customFormat="1" ht="30" customHeight="1" x14ac:dyDescent="0.15">
      <c r="A28" s="453"/>
      <c r="B28" s="346" t="s">
        <v>57</v>
      </c>
      <c r="C28" s="347"/>
      <c r="D28" s="347"/>
      <c r="E28" s="347"/>
      <c r="F28" s="347"/>
      <c r="G28" s="347"/>
      <c r="H28" s="347"/>
      <c r="I28" s="347"/>
      <c r="J28" s="348"/>
      <c r="K28" s="448" t="e">
        <f>#REF!</f>
        <v>#REF!</v>
      </c>
      <c r="L28" s="449"/>
      <c r="M28" s="449"/>
      <c r="N28" s="448" t="e">
        <f>#REF!</f>
        <v>#REF!</v>
      </c>
      <c r="O28" s="449"/>
      <c r="P28" s="450"/>
    </row>
    <row r="29" spans="1:16" s="7" customFormat="1" ht="30" customHeight="1" x14ac:dyDescent="0.15">
      <c r="A29" s="453"/>
      <c r="B29" s="340" t="s">
        <v>58</v>
      </c>
      <c r="C29" s="341"/>
      <c r="D29" s="341"/>
      <c r="E29" s="341"/>
      <c r="F29" s="341"/>
      <c r="G29" s="341"/>
      <c r="H29" s="341"/>
      <c r="I29" s="341"/>
      <c r="J29" s="342"/>
      <c r="K29" s="343" t="e">
        <f>#REF!</f>
        <v>#REF!</v>
      </c>
      <c r="L29" s="344"/>
      <c r="M29" s="344"/>
      <c r="N29" s="343" t="e">
        <f>#REF!</f>
        <v>#REF!</v>
      </c>
      <c r="O29" s="344"/>
      <c r="P29" s="345"/>
    </row>
    <row r="30" spans="1:16" s="7" customFormat="1" ht="30" customHeight="1" x14ac:dyDescent="0.15">
      <c r="A30" s="453"/>
      <c r="B30" s="340" t="s">
        <v>59</v>
      </c>
      <c r="C30" s="341"/>
      <c r="D30" s="341"/>
      <c r="E30" s="341"/>
      <c r="F30" s="341"/>
      <c r="G30" s="341"/>
      <c r="H30" s="341"/>
      <c r="I30" s="341"/>
      <c r="J30" s="342"/>
      <c r="K30" s="343" t="e">
        <f>#REF!</f>
        <v>#REF!</v>
      </c>
      <c r="L30" s="344"/>
      <c r="M30" s="344"/>
      <c r="N30" s="343" t="e">
        <f>#REF!</f>
        <v>#REF!</v>
      </c>
      <c r="O30" s="344"/>
      <c r="P30" s="345"/>
    </row>
    <row r="31" spans="1:16" s="7" customFormat="1" ht="30" customHeight="1" x14ac:dyDescent="0.15">
      <c r="A31" s="453"/>
      <c r="B31" s="340" t="s">
        <v>60</v>
      </c>
      <c r="C31" s="341"/>
      <c r="D31" s="341"/>
      <c r="E31" s="341"/>
      <c r="F31" s="341"/>
      <c r="G31" s="341"/>
      <c r="H31" s="341"/>
      <c r="I31" s="341"/>
      <c r="J31" s="342"/>
      <c r="K31" s="343" t="e">
        <f>#REF!</f>
        <v>#REF!</v>
      </c>
      <c r="L31" s="344"/>
      <c r="M31" s="344"/>
      <c r="N31" s="343" t="e">
        <f>#REF!</f>
        <v>#REF!</v>
      </c>
      <c r="O31" s="344"/>
      <c r="P31" s="345"/>
    </row>
    <row r="32" spans="1:16" s="7" customFormat="1" ht="30" customHeight="1" x14ac:dyDescent="0.15">
      <c r="A32" s="453"/>
      <c r="B32" s="340" t="s">
        <v>61</v>
      </c>
      <c r="C32" s="341"/>
      <c r="D32" s="341"/>
      <c r="E32" s="341"/>
      <c r="F32" s="341"/>
      <c r="G32" s="341"/>
      <c r="H32" s="341"/>
      <c r="I32" s="341"/>
      <c r="J32" s="342"/>
      <c r="K32" s="343" t="e">
        <f>#REF!</f>
        <v>#REF!</v>
      </c>
      <c r="L32" s="344"/>
      <c r="M32" s="344"/>
      <c r="N32" s="343" t="e">
        <f>#REF!</f>
        <v>#REF!</v>
      </c>
      <c r="O32" s="344"/>
      <c r="P32" s="345"/>
    </row>
    <row r="33" spans="1:16" s="7" customFormat="1" ht="30" customHeight="1" x14ac:dyDescent="0.15">
      <c r="A33" s="453"/>
      <c r="B33" s="340" t="s">
        <v>55</v>
      </c>
      <c r="C33" s="341"/>
      <c r="D33" s="341"/>
      <c r="E33" s="341"/>
      <c r="F33" s="341" t="s">
        <v>1</v>
      </c>
      <c r="G33" s="341"/>
      <c r="H33" s="341"/>
      <c r="I33" s="341"/>
      <c r="J33" s="342"/>
      <c r="K33" s="343" t="e">
        <f>#REF!</f>
        <v>#REF!</v>
      </c>
      <c r="L33" s="344"/>
      <c r="M33" s="344"/>
      <c r="N33" s="343" t="e">
        <f>#REF!</f>
        <v>#REF!</v>
      </c>
      <c r="O33" s="344"/>
      <c r="P33" s="345"/>
    </row>
    <row r="34" spans="1:16" s="7" customFormat="1" ht="30" customHeight="1" x14ac:dyDescent="0.15">
      <c r="A34" s="453"/>
      <c r="B34" s="340" t="s">
        <v>62</v>
      </c>
      <c r="C34" s="341"/>
      <c r="D34" s="341"/>
      <c r="E34" s="341"/>
      <c r="F34" s="341"/>
      <c r="G34" s="341"/>
      <c r="H34" s="341"/>
      <c r="I34" s="341"/>
      <c r="J34" s="342"/>
      <c r="K34" s="343" t="e">
        <f>#REF!</f>
        <v>#REF!</v>
      </c>
      <c r="L34" s="344"/>
      <c r="M34" s="344"/>
      <c r="N34" s="343" t="e">
        <f>#REF!</f>
        <v>#REF!</v>
      </c>
      <c r="O34" s="344"/>
      <c r="P34" s="345"/>
    </row>
    <row r="35" spans="1:16" s="7" customFormat="1" ht="30" customHeight="1" x14ac:dyDescent="0.15">
      <c r="A35" s="453"/>
      <c r="B35" s="340" t="s">
        <v>63</v>
      </c>
      <c r="C35" s="341"/>
      <c r="D35" s="341"/>
      <c r="E35" s="341"/>
      <c r="F35" s="341" t="s">
        <v>1</v>
      </c>
      <c r="G35" s="341"/>
      <c r="H35" s="341"/>
      <c r="I35" s="341"/>
      <c r="J35" s="342"/>
      <c r="K35" s="343" t="e">
        <f>#REF!</f>
        <v>#REF!</v>
      </c>
      <c r="L35" s="344"/>
      <c r="M35" s="344"/>
      <c r="N35" s="343" t="e">
        <f>#REF!</f>
        <v>#REF!</v>
      </c>
      <c r="O35" s="344"/>
      <c r="P35" s="345"/>
    </row>
    <row r="36" spans="1:16" s="7" customFormat="1" ht="30" customHeight="1" x14ac:dyDescent="0.15">
      <c r="A36" s="453"/>
      <c r="B36" s="340" t="s">
        <v>64</v>
      </c>
      <c r="C36" s="341"/>
      <c r="D36" s="341"/>
      <c r="E36" s="341"/>
      <c r="F36" s="341" t="s">
        <v>1</v>
      </c>
      <c r="G36" s="341"/>
      <c r="H36" s="341"/>
      <c r="I36" s="341"/>
      <c r="J36" s="342"/>
      <c r="K36" s="343" t="e">
        <f>#REF!</f>
        <v>#REF!</v>
      </c>
      <c r="L36" s="344"/>
      <c r="M36" s="344"/>
      <c r="N36" s="343" t="e">
        <f>#REF!</f>
        <v>#REF!</v>
      </c>
      <c r="O36" s="344"/>
      <c r="P36" s="345"/>
    </row>
    <row r="37" spans="1:16" s="7" customFormat="1" ht="30" customHeight="1" x14ac:dyDescent="0.15">
      <c r="A37" s="453"/>
      <c r="B37" s="340" t="s">
        <v>65</v>
      </c>
      <c r="C37" s="341"/>
      <c r="D37" s="341"/>
      <c r="E37" s="341"/>
      <c r="F37" s="341" t="s">
        <v>1</v>
      </c>
      <c r="G37" s="341"/>
      <c r="H37" s="341"/>
      <c r="I37" s="341"/>
      <c r="J37" s="342"/>
      <c r="K37" s="343" t="e">
        <f>#REF!</f>
        <v>#REF!</v>
      </c>
      <c r="L37" s="344"/>
      <c r="M37" s="344"/>
      <c r="N37" s="343" t="e">
        <f>#REF!</f>
        <v>#REF!</v>
      </c>
      <c r="O37" s="344"/>
      <c r="P37" s="345"/>
    </row>
    <row r="38" spans="1:16" s="7" customFormat="1" ht="30" customHeight="1" x14ac:dyDescent="0.15">
      <c r="A38" s="453"/>
      <c r="B38" s="340" t="s">
        <v>66</v>
      </c>
      <c r="C38" s="341"/>
      <c r="D38" s="341"/>
      <c r="E38" s="341"/>
      <c r="F38" s="341" t="s">
        <v>1</v>
      </c>
      <c r="G38" s="341"/>
      <c r="H38" s="341"/>
      <c r="I38" s="341"/>
      <c r="J38" s="342"/>
      <c r="K38" s="343" t="e">
        <f>#REF!</f>
        <v>#REF!</v>
      </c>
      <c r="L38" s="344"/>
      <c r="M38" s="344"/>
      <c r="N38" s="343" t="e">
        <f>#REF!</f>
        <v>#REF!</v>
      </c>
      <c r="O38" s="344"/>
      <c r="P38" s="345"/>
    </row>
    <row r="39" spans="1:16" s="7" customFormat="1" ht="30" customHeight="1" x14ac:dyDescent="0.15">
      <c r="A39" s="453"/>
      <c r="B39" s="340" t="s">
        <v>67</v>
      </c>
      <c r="C39" s="341"/>
      <c r="D39" s="341"/>
      <c r="E39" s="341"/>
      <c r="F39" s="341" t="s">
        <v>1</v>
      </c>
      <c r="G39" s="341"/>
      <c r="H39" s="341"/>
      <c r="I39" s="341"/>
      <c r="J39" s="342"/>
      <c r="K39" s="343" t="e">
        <f>#REF!</f>
        <v>#REF!</v>
      </c>
      <c r="L39" s="344"/>
      <c r="M39" s="344"/>
      <c r="N39" s="343" t="e">
        <f>#REF!</f>
        <v>#REF!</v>
      </c>
      <c r="O39" s="344"/>
      <c r="P39" s="345"/>
    </row>
    <row r="40" spans="1:16" s="7" customFormat="1" ht="30" customHeight="1" x14ac:dyDescent="0.15">
      <c r="A40" s="453"/>
      <c r="B40" s="340" t="s">
        <v>68</v>
      </c>
      <c r="C40" s="341"/>
      <c r="D40" s="341"/>
      <c r="E40" s="341"/>
      <c r="F40" s="341" t="s">
        <v>1</v>
      </c>
      <c r="G40" s="341"/>
      <c r="H40" s="341"/>
      <c r="I40" s="341"/>
      <c r="J40" s="342"/>
      <c r="K40" s="343" t="e">
        <f>#REF!</f>
        <v>#REF!</v>
      </c>
      <c r="L40" s="344"/>
      <c r="M40" s="344"/>
      <c r="N40" s="343" t="e">
        <f>#REF!</f>
        <v>#REF!</v>
      </c>
      <c r="O40" s="344"/>
      <c r="P40" s="345"/>
    </row>
    <row r="41" spans="1:16" s="7" customFormat="1" ht="30" customHeight="1" x14ac:dyDescent="0.15">
      <c r="A41" s="453"/>
      <c r="B41" s="455" t="s">
        <v>128</v>
      </c>
      <c r="C41" s="456"/>
      <c r="D41" s="456"/>
      <c r="E41" s="456"/>
      <c r="F41" s="456" t="s">
        <v>1</v>
      </c>
      <c r="G41" s="456"/>
      <c r="H41" s="456"/>
      <c r="I41" s="456"/>
      <c r="J41" s="457"/>
      <c r="K41" s="451" t="e">
        <f>#REF!</f>
        <v>#REF!</v>
      </c>
      <c r="L41" s="452"/>
      <c r="M41" s="452"/>
      <c r="N41" s="451" t="e">
        <f>#REF!</f>
        <v>#REF!</v>
      </c>
      <c r="O41" s="452"/>
      <c r="P41" s="458"/>
    </row>
    <row r="42" spans="1:16" s="7" customFormat="1" ht="32.25" customHeight="1" x14ac:dyDescent="0.15">
      <c r="A42" s="453"/>
      <c r="B42" s="321" t="s">
        <v>21</v>
      </c>
      <c r="C42" s="322"/>
      <c r="D42" s="322"/>
      <c r="E42" s="322"/>
      <c r="F42" s="322"/>
      <c r="G42" s="322"/>
      <c r="H42" s="322"/>
      <c r="I42" s="322"/>
      <c r="J42" s="332"/>
      <c r="K42" s="390" t="e">
        <f>SUM(K13,K20,K27)</f>
        <v>#REF!</v>
      </c>
      <c r="L42" s="391"/>
      <c r="M42" s="391"/>
      <c r="N42" s="390" t="e">
        <f>SUM(N13,N20,N27)</f>
        <v>#REF!</v>
      </c>
      <c r="O42" s="391"/>
      <c r="P42" s="392"/>
    </row>
    <row r="43" spans="1:16" s="7" customFormat="1" ht="31.5" customHeight="1" x14ac:dyDescent="0.15">
      <c r="A43" s="454"/>
      <c r="B43" s="306" t="s">
        <v>22</v>
      </c>
      <c r="C43" s="307"/>
      <c r="D43" s="307"/>
      <c r="E43" s="307"/>
      <c r="F43" s="307"/>
      <c r="G43" s="307"/>
      <c r="H43" s="307"/>
      <c r="I43" s="307"/>
      <c r="J43" s="331"/>
      <c r="K43" s="377" t="e">
        <f>K12-K42</f>
        <v>#REF!</v>
      </c>
      <c r="L43" s="378"/>
      <c r="M43" s="378"/>
      <c r="N43" s="377" t="e">
        <f>N12-N42</f>
        <v>#REF!</v>
      </c>
      <c r="O43" s="378"/>
      <c r="P43" s="379"/>
    </row>
    <row r="44" spans="1:16" ht="8.25" customHeight="1" x14ac:dyDescent="0.15">
      <c r="A44" s="190"/>
      <c r="B44" s="183"/>
      <c r="C44" s="183"/>
      <c r="D44" s="183"/>
      <c r="E44" s="183"/>
      <c r="F44" s="183"/>
      <c r="G44" s="183"/>
      <c r="H44" s="183"/>
      <c r="I44" s="183"/>
      <c r="J44" s="183"/>
      <c r="K44" s="191"/>
      <c r="L44" s="192"/>
      <c r="M44" s="192"/>
      <c r="N44" s="191"/>
      <c r="O44" s="192"/>
      <c r="P44" s="193"/>
    </row>
    <row r="45" spans="1:16" ht="32.25" customHeight="1" x14ac:dyDescent="0.15">
      <c r="A45" s="313" t="s">
        <v>4</v>
      </c>
      <c r="B45" s="316" t="s">
        <v>5</v>
      </c>
      <c r="C45" s="326"/>
      <c r="D45" s="326"/>
      <c r="E45" s="326"/>
      <c r="F45" s="326"/>
      <c r="G45" s="326"/>
      <c r="H45" s="326"/>
      <c r="I45" s="326"/>
      <c r="J45" s="326"/>
      <c r="K45" s="318" t="e">
        <f>#REF!</f>
        <v>#REF!</v>
      </c>
      <c r="L45" s="319"/>
      <c r="M45" s="319"/>
      <c r="N45" s="318" t="e">
        <f>#REF!</f>
        <v>#REF!</v>
      </c>
      <c r="O45" s="319"/>
      <c r="P45" s="320"/>
    </row>
    <row r="46" spans="1:16" ht="32.25" customHeight="1" x14ac:dyDescent="0.15">
      <c r="A46" s="314"/>
      <c r="B46" s="329" t="s">
        <v>10</v>
      </c>
      <c r="C46" s="434"/>
      <c r="D46" s="434"/>
      <c r="E46" s="434"/>
      <c r="F46" s="434"/>
      <c r="G46" s="434"/>
      <c r="H46" s="434"/>
      <c r="I46" s="434"/>
      <c r="J46" s="434"/>
      <c r="K46" s="318" t="e">
        <f>#REF!</f>
        <v>#REF!</v>
      </c>
      <c r="L46" s="319"/>
      <c r="M46" s="319"/>
      <c r="N46" s="318" t="e">
        <f>#REF!</f>
        <v>#REF!</v>
      </c>
      <c r="O46" s="319"/>
      <c r="P46" s="320"/>
    </row>
    <row r="47" spans="1:16" ht="32.25" customHeight="1" x14ac:dyDescent="0.15">
      <c r="A47" s="314"/>
      <c r="B47" s="329" t="s">
        <v>11</v>
      </c>
      <c r="C47" s="434"/>
      <c r="D47" s="434"/>
      <c r="E47" s="434"/>
      <c r="F47" s="434"/>
      <c r="G47" s="434"/>
      <c r="H47" s="434"/>
      <c r="I47" s="434"/>
      <c r="J47" s="434"/>
      <c r="K47" s="318" t="e">
        <f>#REF!</f>
        <v>#REF!</v>
      </c>
      <c r="L47" s="319"/>
      <c r="M47" s="319"/>
      <c r="N47" s="318" t="e">
        <f>#REF!</f>
        <v>#REF!</v>
      </c>
      <c r="O47" s="319"/>
      <c r="P47" s="320"/>
    </row>
    <row r="48" spans="1:16" ht="32.25" customHeight="1" x14ac:dyDescent="0.15">
      <c r="A48" s="314"/>
      <c r="B48" s="327" t="s">
        <v>23</v>
      </c>
      <c r="C48" s="328"/>
      <c r="D48" s="328"/>
      <c r="E48" s="328"/>
      <c r="F48" s="328"/>
      <c r="G48" s="328"/>
      <c r="H48" s="328"/>
      <c r="I48" s="328"/>
      <c r="J48" s="328"/>
      <c r="K48" s="380" t="e">
        <f>SUM(K45:M47)</f>
        <v>#REF!</v>
      </c>
      <c r="L48" s="381"/>
      <c r="M48" s="382"/>
      <c r="N48" s="381" t="e">
        <f>SUM(N45:P47)</f>
        <v>#REF!</v>
      </c>
      <c r="O48" s="381"/>
      <c r="P48" s="383"/>
    </row>
    <row r="49" spans="1:16" ht="32.25" customHeight="1" x14ac:dyDescent="0.15">
      <c r="A49" s="314"/>
      <c r="B49" s="316" t="s">
        <v>12</v>
      </c>
      <c r="C49" s="326"/>
      <c r="D49" s="326"/>
      <c r="E49" s="326"/>
      <c r="F49" s="326"/>
      <c r="G49" s="326"/>
      <c r="H49" s="326"/>
      <c r="I49" s="326"/>
      <c r="J49" s="326"/>
      <c r="K49" s="318" t="e">
        <f>#REF!</f>
        <v>#REF!</v>
      </c>
      <c r="L49" s="319"/>
      <c r="M49" s="319"/>
      <c r="N49" s="318" t="e">
        <f>#REF!</f>
        <v>#REF!</v>
      </c>
      <c r="O49" s="319"/>
      <c r="P49" s="320"/>
    </row>
    <row r="50" spans="1:16" s="7" customFormat="1" ht="36" customHeight="1" x14ac:dyDescent="0.15">
      <c r="A50" s="314"/>
      <c r="B50" s="316" t="s">
        <v>6</v>
      </c>
      <c r="C50" s="326"/>
      <c r="D50" s="326"/>
      <c r="E50" s="326"/>
      <c r="F50" s="326"/>
      <c r="G50" s="326"/>
      <c r="H50" s="326"/>
      <c r="I50" s="326"/>
      <c r="J50" s="326"/>
      <c r="K50" s="318" t="e">
        <f>#REF!</f>
        <v>#REF!</v>
      </c>
      <c r="L50" s="319"/>
      <c r="M50" s="319"/>
      <c r="N50" s="318" t="e">
        <f>#REF!</f>
        <v>#REF!</v>
      </c>
      <c r="O50" s="319"/>
      <c r="P50" s="320"/>
    </row>
    <row r="51" spans="1:16" s="7" customFormat="1" ht="33" customHeight="1" x14ac:dyDescent="0.15">
      <c r="A51" s="314"/>
      <c r="B51" s="316" t="s">
        <v>13</v>
      </c>
      <c r="C51" s="326"/>
      <c r="D51" s="326"/>
      <c r="E51" s="326"/>
      <c r="F51" s="326" t="s">
        <v>1</v>
      </c>
      <c r="G51" s="326"/>
      <c r="H51" s="326"/>
      <c r="I51" s="326"/>
      <c r="J51" s="326"/>
      <c r="K51" s="318" t="e">
        <f>#REF!</f>
        <v>#REF!</v>
      </c>
      <c r="L51" s="319"/>
      <c r="M51" s="319"/>
      <c r="N51" s="318" t="e">
        <f>#REF!</f>
        <v>#REF!</v>
      </c>
      <c r="O51" s="319"/>
      <c r="P51" s="320"/>
    </row>
    <row r="52" spans="1:16" s="7" customFormat="1" ht="34.5" customHeight="1" x14ac:dyDescent="0.15">
      <c r="A52" s="314"/>
      <c r="B52" s="321" t="s">
        <v>24</v>
      </c>
      <c r="C52" s="322"/>
      <c r="D52" s="322"/>
      <c r="E52" s="322"/>
      <c r="F52" s="322"/>
      <c r="G52" s="322"/>
      <c r="H52" s="322"/>
      <c r="I52" s="322"/>
      <c r="J52" s="322"/>
      <c r="K52" s="390" t="e">
        <f>SUM(K49:M51)</f>
        <v>#REF!</v>
      </c>
      <c r="L52" s="391"/>
      <c r="M52" s="391"/>
      <c r="N52" s="420" t="e">
        <f>SUM(N49:P51)</f>
        <v>#REF!</v>
      </c>
      <c r="O52" s="391"/>
      <c r="P52" s="392"/>
    </row>
    <row r="53" spans="1:16" s="7" customFormat="1" ht="29.25" customHeight="1" x14ac:dyDescent="0.15">
      <c r="A53" s="315"/>
      <c r="B53" s="306" t="s">
        <v>25</v>
      </c>
      <c r="C53" s="307"/>
      <c r="D53" s="307"/>
      <c r="E53" s="307"/>
      <c r="F53" s="307"/>
      <c r="G53" s="307"/>
      <c r="H53" s="307"/>
      <c r="I53" s="307"/>
      <c r="J53" s="307"/>
      <c r="K53" s="377" t="e">
        <f>K48-K52</f>
        <v>#REF!</v>
      </c>
      <c r="L53" s="378"/>
      <c r="M53" s="378"/>
      <c r="N53" s="424" t="e">
        <f>N48-N52</f>
        <v>#REF!</v>
      </c>
      <c r="O53" s="378"/>
      <c r="P53" s="379"/>
    </row>
    <row r="54" spans="1:16" s="7" customFormat="1" ht="7.5" customHeight="1" x14ac:dyDescent="0.15">
      <c r="A54" s="11"/>
      <c r="B54" s="6"/>
      <c r="C54" s="6"/>
      <c r="D54" s="6"/>
      <c r="E54" s="6"/>
      <c r="F54" s="6"/>
      <c r="G54" s="6"/>
      <c r="H54" s="6"/>
      <c r="I54" s="6"/>
      <c r="J54" s="6"/>
      <c r="K54" s="64"/>
      <c r="L54" s="65"/>
      <c r="M54" s="66"/>
      <c r="N54" s="67"/>
      <c r="O54" s="65"/>
      <c r="P54" s="68"/>
    </row>
    <row r="55" spans="1:16" s="7" customFormat="1" ht="33.75" customHeight="1" x14ac:dyDescent="0.15">
      <c r="A55" s="313" t="s">
        <v>8</v>
      </c>
      <c r="B55" s="329" t="s">
        <v>7</v>
      </c>
      <c r="C55" s="434"/>
      <c r="D55" s="434"/>
      <c r="E55" s="434"/>
      <c r="F55" s="434"/>
      <c r="G55" s="434"/>
      <c r="H55" s="434"/>
      <c r="I55" s="434"/>
      <c r="J55" s="434"/>
      <c r="K55" s="318" t="e">
        <f>#REF!</f>
        <v>#REF!</v>
      </c>
      <c r="L55" s="319"/>
      <c r="M55" s="319"/>
      <c r="N55" s="318" t="e">
        <f>#REF!</f>
        <v>#REF!</v>
      </c>
      <c r="O55" s="319"/>
      <c r="P55" s="320"/>
    </row>
    <row r="56" spans="1:16" ht="38.25" customHeight="1" x14ac:dyDescent="0.15">
      <c r="A56" s="314"/>
      <c r="B56" s="316" t="s">
        <v>34</v>
      </c>
      <c r="C56" s="459"/>
      <c r="D56" s="459"/>
      <c r="E56" s="459"/>
      <c r="F56" s="459"/>
      <c r="G56" s="459"/>
      <c r="H56" s="459"/>
      <c r="I56" s="459"/>
      <c r="J56" s="459"/>
      <c r="K56" s="318" t="e">
        <f>#REF!</f>
        <v>#REF!</v>
      </c>
      <c r="L56" s="319"/>
      <c r="M56" s="319"/>
      <c r="N56" s="318" t="e">
        <f>#REF!</f>
        <v>#REF!</v>
      </c>
      <c r="O56" s="319"/>
      <c r="P56" s="320"/>
    </row>
    <row r="57" spans="1:16" ht="33" customHeight="1" x14ac:dyDescent="0.15">
      <c r="A57" s="314"/>
      <c r="B57" s="316" t="s">
        <v>15</v>
      </c>
      <c r="C57" s="459"/>
      <c r="D57" s="459"/>
      <c r="E57" s="459"/>
      <c r="F57" s="459"/>
      <c r="G57" s="459"/>
      <c r="H57" s="459"/>
      <c r="I57" s="459"/>
      <c r="J57" s="459"/>
      <c r="K57" s="318" t="e">
        <f>#REF!</f>
        <v>#REF!</v>
      </c>
      <c r="L57" s="319"/>
      <c r="M57" s="319"/>
      <c r="N57" s="318" t="e">
        <f>#REF!</f>
        <v>#REF!</v>
      </c>
      <c r="O57" s="319"/>
      <c r="P57" s="320"/>
    </row>
    <row r="58" spans="1:16" ht="32.25" customHeight="1" x14ac:dyDescent="0.15">
      <c r="A58" s="314"/>
      <c r="B58" s="327" t="s">
        <v>26</v>
      </c>
      <c r="C58" s="328"/>
      <c r="D58" s="328"/>
      <c r="E58" s="328"/>
      <c r="F58" s="328"/>
      <c r="G58" s="328"/>
      <c r="H58" s="328"/>
      <c r="I58" s="328"/>
      <c r="J58" s="328"/>
      <c r="K58" s="387" t="e">
        <f>SUM(K55:M57)</f>
        <v>#REF!</v>
      </c>
      <c r="L58" s="388"/>
      <c r="M58" s="388"/>
      <c r="N58" s="387" t="e">
        <f>SUM(N55:P57)</f>
        <v>#REF!</v>
      </c>
      <c r="O58" s="388"/>
      <c r="P58" s="389"/>
    </row>
    <row r="59" spans="1:16" ht="32.25" customHeight="1" x14ac:dyDescent="0.15">
      <c r="A59" s="314"/>
      <c r="B59" s="316" t="s">
        <v>32</v>
      </c>
      <c r="C59" s="326"/>
      <c r="D59" s="326"/>
      <c r="E59" s="326"/>
      <c r="F59" s="326"/>
      <c r="G59" s="326"/>
      <c r="H59" s="326"/>
      <c r="I59" s="326"/>
      <c r="J59" s="326"/>
      <c r="K59" s="318" t="e">
        <f>#REF!</f>
        <v>#REF!</v>
      </c>
      <c r="L59" s="319"/>
      <c r="M59" s="319"/>
      <c r="N59" s="318" t="e">
        <f>#REF!</f>
        <v>#REF!</v>
      </c>
      <c r="O59" s="319"/>
      <c r="P59" s="320"/>
    </row>
    <row r="60" spans="1:16" ht="32.25" customHeight="1" x14ac:dyDescent="0.15">
      <c r="A60" s="314"/>
      <c r="B60" s="316" t="s">
        <v>16</v>
      </c>
      <c r="C60" s="459"/>
      <c r="D60" s="459"/>
      <c r="E60" s="459"/>
      <c r="F60" s="459"/>
      <c r="G60" s="459"/>
      <c r="H60" s="459"/>
      <c r="I60" s="459"/>
      <c r="J60" s="459"/>
      <c r="K60" s="318" t="e">
        <f>#REF!</f>
        <v>#REF!</v>
      </c>
      <c r="L60" s="319"/>
      <c r="M60" s="319"/>
      <c r="N60" s="318" t="e">
        <f>#REF!</f>
        <v>#REF!</v>
      </c>
      <c r="O60" s="319"/>
      <c r="P60" s="320"/>
    </row>
    <row r="61" spans="1:16" ht="32.25" customHeight="1" x14ac:dyDescent="0.15">
      <c r="A61" s="314"/>
      <c r="B61" s="316" t="s">
        <v>17</v>
      </c>
      <c r="C61" s="459"/>
      <c r="D61" s="459"/>
      <c r="E61" s="459"/>
      <c r="F61" s="459"/>
      <c r="G61" s="459"/>
      <c r="H61" s="459"/>
      <c r="I61" s="459"/>
      <c r="J61" s="459"/>
      <c r="K61" s="318" t="e">
        <f>#REF!</f>
        <v>#REF!</v>
      </c>
      <c r="L61" s="319"/>
      <c r="M61" s="319"/>
      <c r="N61" s="318" t="e">
        <f>#REF!</f>
        <v>#REF!</v>
      </c>
      <c r="O61" s="319"/>
      <c r="P61" s="320"/>
    </row>
    <row r="62" spans="1:16" ht="30.75" customHeight="1" x14ac:dyDescent="0.15">
      <c r="A62" s="314"/>
      <c r="B62" s="321" t="s">
        <v>27</v>
      </c>
      <c r="C62" s="322"/>
      <c r="D62" s="322"/>
      <c r="E62" s="322"/>
      <c r="F62" s="322"/>
      <c r="G62" s="322"/>
      <c r="H62" s="322"/>
      <c r="I62" s="322"/>
      <c r="J62" s="322"/>
      <c r="K62" s="390" t="e">
        <f>SUM(K59:M61)</f>
        <v>#REF!</v>
      </c>
      <c r="L62" s="391"/>
      <c r="M62" s="391"/>
      <c r="N62" s="390" t="e">
        <f>SUM(N59:P61)</f>
        <v>#REF!</v>
      </c>
      <c r="O62" s="391"/>
      <c r="P62" s="392"/>
    </row>
    <row r="63" spans="1:16" ht="32.25" customHeight="1" x14ac:dyDescent="0.15">
      <c r="A63" s="315"/>
      <c r="B63" s="306" t="s">
        <v>28</v>
      </c>
      <c r="C63" s="307"/>
      <c r="D63" s="307"/>
      <c r="E63" s="307"/>
      <c r="F63" s="307"/>
      <c r="G63" s="307"/>
      <c r="H63" s="307"/>
      <c r="I63" s="307"/>
      <c r="J63" s="307"/>
      <c r="K63" s="377" t="e">
        <f>K58-K62</f>
        <v>#REF!</v>
      </c>
      <c r="L63" s="378"/>
      <c r="M63" s="378"/>
      <c r="N63" s="377" t="e">
        <f>N58-N62</f>
        <v>#REF!</v>
      </c>
      <c r="O63" s="378"/>
      <c r="P63" s="379"/>
    </row>
    <row r="64" spans="1:16" ht="11.25" customHeight="1" thickBot="1" x14ac:dyDescent="0.2">
      <c r="A64" s="12"/>
      <c r="B64" s="13"/>
      <c r="C64" s="13"/>
      <c r="D64" s="13"/>
      <c r="E64" s="13"/>
      <c r="F64" s="13"/>
      <c r="G64" s="13"/>
      <c r="H64" s="13"/>
      <c r="I64" s="13"/>
      <c r="J64" s="13"/>
      <c r="K64" s="69"/>
      <c r="L64" s="70"/>
      <c r="M64" s="70"/>
      <c r="N64" s="71"/>
      <c r="O64" s="72"/>
      <c r="P64" s="73"/>
    </row>
    <row r="65" spans="1:34" ht="33" customHeight="1" thickBot="1" x14ac:dyDescent="0.2">
      <c r="A65" s="294" t="s">
        <v>29</v>
      </c>
      <c r="B65" s="295"/>
      <c r="C65" s="295"/>
      <c r="D65" s="295"/>
      <c r="E65" s="295"/>
      <c r="F65" s="295"/>
      <c r="G65" s="295"/>
      <c r="H65" s="295"/>
      <c r="I65" s="295"/>
      <c r="J65" s="296"/>
      <c r="K65" s="297" t="e">
        <f>K43+K53+K63</f>
        <v>#REF!</v>
      </c>
      <c r="L65" s="311"/>
      <c r="M65" s="312"/>
      <c r="N65" s="297" t="e">
        <f>N43+N53+N63</f>
        <v>#REF!</v>
      </c>
      <c r="O65" s="311"/>
      <c r="P65" s="312"/>
    </row>
    <row r="66" spans="1:34" ht="33" customHeight="1" thickBot="1" x14ac:dyDescent="0.2">
      <c r="A66" s="294" t="s">
        <v>30</v>
      </c>
      <c r="B66" s="295"/>
      <c r="C66" s="295"/>
      <c r="D66" s="295"/>
      <c r="E66" s="295"/>
      <c r="F66" s="295"/>
      <c r="G66" s="295"/>
      <c r="H66" s="295"/>
      <c r="I66" s="295"/>
      <c r="J66" s="296"/>
      <c r="K66" s="297" t="e">
        <f>#REF!</f>
        <v>#REF!</v>
      </c>
      <c r="L66" s="460"/>
      <c r="M66" s="461"/>
      <c r="N66" s="297" t="e">
        <f>#REF!</f>
        <v>#REF!</v>
      </c>
      <c r="O66" s="460"/>
      <c r="P66" s="461"/>
    </row>
    <row r="67" spans="1:34" s="2" customFormat="1" ht="36" customHeight="1" thickBot="1" x14ac:dyDescent="0.2">
      <c r="A67" s="294" t="s">
        <v>31</v>
      </c>
      <c r="B67" s="295"/>
      <c r="C67" s="295"/>
      <c r="D67" s="295"/>
      <c r="E67" s="295"/>
      <c r="F67" s="295"/>
      <c r="G67" s="295"/>
      <c r="H67" s="295"/>
      <c r="I67" s="295"/>
      <c r="J67" s="296"/>
      <c r="K67" s="297" t="e">
        <f>K65+K66</f>
        <v>#REF!</v>
      </c>
      <c r="L67" s="460"/>
      <c r="M67" s="461"/>
      <c r="N67" s="297" t="e">
        <f>N65+N66</f>
        <v>#REF!</v>
      </c>
      <c r="O67" s="460"/>
      <c r="P67" s="461"/>
    </row>
    <row r="68" spans="1:34" s="2" customFormat="1" ht="47.25" customHeight="1" x14ac:dyDescent="0.15">
      <c r="A68" s="28"/>
      <c r="B68" s="28"/>
      <c r="C68" s="28"/>
      <c r="D68" s="28"/>
      <c r="E68" s="28"/>
      <c r="F68" s="28"/>
      <c r="G68" s="28"/>
      <c r="H68" s="28"/>
      <c r="I68" s="28"/>
      <c r="J68" s="28"/>
      <c r="K68" s="29"/>
      <c r="L68" s="62"/>
      <c r="M68" s="62"/>
      <c r="N68" s="29"/>
      <c r="O68" s="62"/>
      <c r="P68" s="62"/>
    </row>
    <row r="69" spans="1:34" s="2" customFormat="1" ht="42" customHeight="1" x14ac:dyDescent="0.15">
      <c r="A69" s="26" t="s">
        <v>280</v>
      </c>
      <c r="B69" s="26"/>
      <c r="C69" s="26"/>
      <c r="D69" s="26"/>
      <c r="E69" s="26"/>
      <c r="F69" s="26"/>
      <c r="G69" s="26"/>
      <c r="H69" s="1"/>
      <c r="I69" s="1"/>
      <c r="J69" s="1"/>
      <c r="K69" s="1"/>
      <c r="L69" s="1"/>
      <c r="M69" s="1"/>
      <c r="N69" s="1"/>
      <c r="O69" s="1"/>
      <c r="P69" s="1"/>
    </row>
    <row r="70" spans="1:34" s="2" customFormat="1" ht="24.6" customHeight="1" x14ac:dyDescent="0.15">
      <c r="A70" s="26"/>
      <c r="B70" s="300" t="s">
        <v>281</v>
      </c>
      <c r="C70" s="301"/>
      <c r="D70" s="301"/>
      <c r="E70" s="301"/>
      <c r="F70" s="301"/>
      <c r="G70" s="301"/>
      <c r="H70" s="301"/>
      <c r="I70" s="301"/>
      <c r="J70" s="302"/>
      <c r="K70" s="300" t="s">
        <v>42</v>
      </c>
      <c r="L70" s="301"/>
      <c r="M70" s="302"/>
      <c r="N70" s="303" t="s">
        <v>85</v>
      </c>
      <c r="O70" s="304"/>
      <c r="P70" s="305"/>
      <c r="S70" s="26"/>
      <c r="T70" s="154"/>
      <c r="U70" s="154"/>
      <c r="V70" s="154"/>
      <c r="W70" s="154"/>
      <c r="X70" s="154"/>
      <c r="Y70" s="154"/>
      <c r="Z70" s="154"/>
      <c r="AA70" s="154"/>
      <c r="AB70" s="154"/>
      <c r="AC70" s="5"/>
      <c r="AD70" s="5"/>
      <c r="AE70" s="5"/>
      <c r="AF70" s="5"/>
      <c r="AG70" s="5"/>
      <c r="AH70" s="5"/>
    </row>
    <row r="71" spans="1:34" s="2" customFormat="1" ht="32.25" customHeight="1" x14ac:dyDescent="0.15">
      <c r="B71" s="286" t="s">
        <v>93</v>
      </c>
      <c r="C71" s="287"/>
      <c r="D71" s="287"/>
      <c r="E71" s="287"/>
      <c r="F71" s="287"/>
      <c r="G71" s="287"/>
      <c r="H71" s="287"/>
      <c r="I71" s="287"/>
      <c r="J71" s="288"/>
      <c r="K71" s="394" t="e">
        <f>#REF!</f>
        <v>#REF!</v>
      </c>
      <c r="L71" s="394"/>
      <c r="M71" s="395"/>
      <c r="N71" s="394" t="e">
        <f>#REF!</f>
        <v>#REF!</v>
      </c>
      <c r="O71" s="394"/>
      <c r="P71" s="395"/>
    </row>
    <row r="72" spans="1:34" s="2" customFormat="1" ht="32.25" customHeight="1" x14ac:dyDescent="0.15">
      <c r="A72" s="1"/>
      <c r="B72" s="286" t="s">
        <v>92</v>
      </c>
      <c r="C72" s="287"/>
      <c r="D72" s="287"/>
      <c r="E72" s="287"/>
      <c r="F72" s="287"/>
      <c r="G72" s="287"/>
      <c r="H72" s="287"/>
      <c r="I72" s="287"/>
      <c r="J72" s="288"/>
      <c r="K72" s="394" t="e">
        <f>#REF!</f>
        <v>#REF!</v>
      </c>
      <c r="L72" s="394"/>
      <c r="M72" s="395"/>
      <c r="N72" s="394" t="e">
        <f>#REF!</f>
        <v>#REF!</v>
      </c>
      <c r="O72" s="394"/>
      <c r="P72" s="395"/>
    </row>
    <row r="73" spans="1:34" s="2" customFormat="1" ht="32.25" customHeight="1" x14ac:dyDescent="0.15">
      <c r="A73" s="1"/>
      <c r="B73" s="291" t="s">
        <v>125</v>
      </c>
      <c r="C73" s="291"/>
      <c r="D73" s="291"/>
      <c r="E73" s="291"/>
      <c r="F73" s="291"/>
      <c r="G73" s="291"/>
      <c r="H73" s="291"/>
      <c r="I73" s="291"/>
      <c r="J73" s="291"/>
      <c r="K73" s="396" t="e">
        <f>#REF!</f>
        <v>#REF!</v>
      </c>
      <c r="L73" s="396"/>
      <c r="M73" s="397"/>
      <c r="N73" s="396" t="e">
        <f>#REF!</f>
        <v>#REF!</v>
      </c>
      <c r="O73" s="396"/>
      <c r="P73" s="397"/>
    </row>
    <row r="74" spans="1:34" ht="32.25" customHeight="1" x14ac:dyDescent="0.15">
      <c r="B74" s="274" t="s">
        <v>41</v>
      </c>
      <c r="C74" s="275"/>
      <c r="D74" s="275"/>
      <c r="E74" s="275"/>
      <c r="F74" s="275"/>
      <c r="G74" s="275"/>
      <c r="H74" s="275"/>
      <c r="I74" s="275"/>
      <c r="J74" s="276"/>
      <c r="K74" s="371" t="e">
        <f>K12</f>
        <v>#REF!</v>
      </c>
      <c r="L74" s="465"/>
      <c r="M74" s="466"/>
      <c r="N74" s="371" t="e">
        <f>N12</f>
        <v>#REF!</v>
      </c>
      <c r="O74" s="465"/>
      <c r="P74" s="466"/>
    </row>
    <row r="75" spans="1:34" ht="32.25" customHeight="1" thickBot="1" x14ac:dyDescent="0.2">
      <c r="B75" s="280" t="s">
        <v>86</v>
      </c>
      <c r="C75" s="281"/>
      <c r="D75" s="281"/>
      <c r="E75" s="281"/>
      <c r="F75" s="281"/>
      <c r="G75" s="281"/>
      <c r="H75" s="281"/>
      <c r="I75" s="281"/>
      <c r="J75" s="282"/>
      <c r="K75" s="374" t="e">
        <f>K13</f>
        <v>#REF!</v>
      </c>
      <c r="L75" s="467"/>
      <c r="M75" s="468"/>
      <c r="N75" s="374" t="e">
        <f>N13</f>
        <v>#REF!</v>
      </c>
      <c r="O75" s="467"/>
      <c r="P75" s="468"/>
    </row>
    <row r="76" spans="1:34" ht="32.25" customHeight="1" thickBot="1" x14ac:dyDescent="0.2">
      <c r="B76" s="268" t="s">
        <v>290</v>
      </c>
      <c r="C76" s="269"/>
      <c r="D76" s="269"/>
      <c r="E76" s="269"/>
      <c r="F76" s="269"/>
      <c r="G76" s="269"/>
      <c r="H76" s="269"/>
      <c r="I76" s="269"/>
      <c r="J76" s="270"/>
      <c r="K76" s="462" t="str">
        <f>IFERROR(K75/K74,"")</f>
        <v/>
      </c>
      <c r="L76" s="463"/>
      <c r="M76" s="464"/>
      <c r="N76" s="462" t="str">
        <f>IFERROR(N75/N74,"")</f>
        <v/>
      </c>
      <c r="O76" s="463"/>
      <c r="P76" s="464"/>
    </row>
    <row r="77" spans="1:34" ht="32.25" customHeight="1" x14ac:dyDescent="0.15">
      <c r="A77" s="2"/>
      <c r="B77" s="38"/>
      <c r="C77" s="267"/>
      <c r="D77" s="267"/>
      <c r="E77" s="267"/>
      <c r="F77" s="267"/>
      <c r="G77" s="267"/>
      <c r="H77" s="267"/>
      <c r="I77" s="267"/>
      <c r="J77" s="267"/>
      <c r="K77" s="267"/>
      <c r="L77" s="267"/>
      <c r="M77" s="267"/>
      <c r="N77" s="267"/>
      <c r="O77" s="267"/>
      <c r="P77" s="267"/>
    </row>
    <row r="78" spans="1:34" ht="19.5" customHeight="1" x14ac:dyDescent="0.15">
      <c r="A78" s="2"/>
      <c r="B78" s="2"/>
      <c r="C78" s="3"/>
      <c r="D78" s="3"/>
      <c r="E78" s="3"/>
      <c r="F78" s="3"/>
      <c r="G78" s="3"/>
      <c r="H78" s="3"/>
      <c r="I78" s="3"/>
      <c r="J78" s="3"/>
      <c r="K78" s="3"/>
      <c r="L78" s="3"/>
      <c r="M78" s="3"/>
      <c r="N78" s="3"/>
      <c r="O78" s="3"/>
      <c r="P78" s="3"/>
    </row>
    <row r="79" spans="1:34" ht="19.5" customHeight="1" x14ac:dyDescent="0.15">
      <c r="A79" s="2"/>
      <c r="B79" s="3"/>
      <c r="C79" s="3"/>
      <c r="D79" s="3"/>
      <c r="E79" s="3"/>
      <c r="F79" s="3"/>
      <c r="G79" s="3"/>
      <c r="H79" s="3"/>
      <c r="I79" s="3"/>
      <c r="J79" s="3"/>
      <c r="K79" s="3"/>
      <c r="L79" s="3"/>
      <c r="M79" s="3"/>
      <c r="N79" s="3"/>
      <c r="O79" s="3"/>
      <c r="P79" s="3"/>
    </row>
    <row r="80" spans="1:34" ht="19.5" customHeight="1" x14ac:dyDescent="0.15">
      <c r="A80" s="2"/>
      <c r="B80" s="2"/>
      <c r="C80" s="2"/>
      <c r="D80" s="2"/>
      <c r="E80" s="2"/>
      <c r="F80" s="2"/>
      <c r="G80" s="2"/>
      <c r="H80" s="2"/>
      <c r="I80" s="2"/>
      <c r="J80" s="2"/>
      <c r="K80" s="2"/>
      <c r="L80" s="2"/>
      <c r="M80" s="2"/>
      <c r="N80" s="2"/>
      <c r="O80" s="2"/>
      <c r="P80" s="2"/>
    </row>
    <row r="81" spans="1:16" ht="19.5" customHeight="1" x14ac:dyDescent="0.15">
      <c r="A81" s="2"/>
      <c r="B81" s="2"/>
      <c r="C81" s="2"/>
      <c r="D81" s="2"/>
      <c r="E81" s="2"/>
      <c r="F81" s="2"/>
      <c r="G81" s="2"/>
      <c r="H81" s="2"/>
      <c r="I81" s="2"/>
      <c r="J81" s="2"/>
      <c r="K81" s="2"/>
      <c r="L81" s="2"/>
      <c r="M81" s="2"/>
      <c r="N81" s="2"/>
      <c r="O81" s="2"/>
      <c r="P81" s="2"/>
    </row>
    <row r="82" spans="1:16" x14ac:dyDescent="0.15">
      <c r="A82" s="2"/>
      <c r="B82" s="2"/>
      <c r="C82" s="2"/>
      <c r="D82" s="2"/>
      <c r="E82" s="2"/>
      <c r="F82" s="2"/>
      <c r="G82" s="2"/>
      <c r="H82" s="2"/>
      <c r="I82" s="2"/>
      <c r="J82" s="2"/>
      <c r="K82" s="2"/>
      <c r="L82" s="2"/>
      <c r="M82" s="2"/>
      <c r="N82" s="2"/>
      <c r="O82" s="2"/>
      <c r="P82" s="2"/>
    </row>
    <row r="83" spans="1:16" x14ac:dyDescent="0.15">
      <c r="A83" s="2"/>
    </row>
  </sheetData>
  <sheetProtection algorithmName="SHA-512" hashValue="HBWUGUf/hEHboqJSipFn+0vqltFJqs1//0nFO1UVZJZphlbaDsdaeCIx+cjIfk5IffsPwSA6lTMcAtGE0JZ9yQ==" saltValue="0pHz3VeLoBxwuLuR6yjPWg==" spinCount="100000" sheet="1" objects="1" scenarios="1"/>
  <mergeCells count="206">
    <mergeCell ref="B76:J76"/>
    <mergeCell ref="K76:M76"/>
    <mergeCell ref="N76:P76"/>
    <mergeCell ref="C77:P77"/>
    <mergeCell ref="B74:J74"/>
    <mergeCell ref="K74:M74"/>
    <mergeCell ref="N74:P74"/>
    <mergeCell ref="B75:J75"/>
    <mergeCell ref="K75:M75"/>
    <mergeCell ref="N75:P75"/>
    <mergeCell ref="B72:J72"/>
    <mergeCell ref="K72:M72"/>
    <mergeCell ref="N72:P72"/>
    <mergeCell ref="B73:J73"/>
    <mergeCell ref="K73:M73"/>
    <mergeCell ref="N73:P73"/>
    <mergeCell ref="A67:J67"/>
    <mergeCell ref="K67:M67"/>
    <mergeCell ref="N67:P67"/>
    <mergeCell ref="B71:J71"/>
    <mergeCell ref="K71:M71"/>
    <mergeCell ref="N71:P71"/>
    <mergeCell ref="B70:J70"/>
    <mergeCell ref="K70:M70"/>
    <mergeCell ref="N70:P70"/>
    <mergeCell ref="A65:J65"/>
    <mergeCell ref="K65:M65"/>
    <mergeCell ref="N65:P65"/>
    <mergeCell ref="A66:J66"/>
    <mergeCell ref="K66:M66"/>
    <mergeCell ref="N66:P66"/>
    <mergeCell ref="B62:J62"/>
    <mergeCell ref="K62:M62"/>
    <mergeCell ref="N62:P62"/>
    <mergeCell ref="B63:J63"/>
    <mergeCell ref="K63:M63"/>
    <mergeCell ref="N63:P63"/>
    <mergeCell ref="A55:A63"/>
    <mergeCell ref="B55:J55"/>
    <mergeCell ref="K55:M55"/>
    <mergeCell ref="N55:P55"/>
    <mergeCell ref="B56:J56"/>
    <mergeCell ref="K56:M56"/>
    <mergeCell ref="N56:P56"/>
    <mergeCell ref="B57:J57"/>
    <mergeCell ref="K57:M57"/>
    <mergeCell ref="N57:P57"/>
    <mergeCell ref="N50:P50"/>
    <mergeCell ref="B51:J51"/>
    <mergeCell ref="K51:M51"/>
    <mergeCell ref="N51:P51"/>
    <mergeCell ref="B60:J60"/>
    <mergeCell ref="K60:M60"/>
    <mergeCell ref="N60:P60"/>
    <mergeCell ref="B61:J61"/>
    <mergeCell ref="K61:M61"/>
    <mergeCell ref="N61:P61"/>
    <mergeCell ref="B58:J58"/>
    <mergeCell ref="K58:M58"/>
    <mergeCell ref="N58:P58"/>
    <mergeCell ref="B59:J59"/>
    <mergeCell ref="K59:M59"/>
    <mergeCell ref="N59:P59"/>
    <mergeCell ref="B48:J48"/>
    <mergeCell ref="K48:M48"/>
    <mergeCell ref="N48:P48"/>
    <mergeCell ref="B49:J49"/>
    <mergeCell ref="K49:M49"/>
    <mergeCell ref="N49:P49"/>
    <mergeCell ref="A45:A53"/>
    <mergeCell ref="B45:J45"/>
    <mergeCell ref="K45:M45"/>
    <mergeCell ref="N45:P45"/>
    <mergeCell ref="B46:J46"/>
    <mergeCell ref="K46:M46"/>
    <mergeCell ref="N46:P46"/>
    <mergeCell ref="B47:J47"/>
    <mergeCell ref="K47:M47"/>
    <mergeCell ref="N47:P47"/>
    <mergeCell ref="B52:J52"/>
    <mergeCell ref="K52:M52"/>
    <mergeCell ref="N52:P52"/>
    <mergeCell ref="B53:J53"/>
    <mergeCell ref="K53:M53"/>
    <mergeCell ref="N53:P53"/>
    <mergeCell ref="B50:J50"/>
    <mergeCell ref="K50:M50"/>
    <mergeCell ref="B39:J39"/>
    <mergeCell ref="K39:M39"/>
    <mergeCell ref="N39:P39"/>
    <mergeCell ref="B40:J40"/>
    <mergeCell ref="K40:M40"/>
    <mergeCell ref="N40:P40"/>
    <mergeCell ref="K25:M25"/>
    <mergeCell ref="N25:P25"/>
    <mergeCell ref="B35:J35"/>
    <mergeCell ref="K35:M35"/>
    <mergeCell ref="N35:P35"/>
    <mergeCell ref="B36:J36"/>
    <mergeCell ref="N36:P36"/>
    <mergeCell ref="B32:J32"/>
    <mergeCell ref="K32:M32"/>
    <mergeCell ref="N32:P32"/>
    <mergeCell ref="B33:J33"/>
    <mergeCell ref="K33:M33"/>
    <mergeCell ref="N33:P33"/>
    <mergeCell ref="B30:J30"/>
    <mergeCell ref="K30:M30"/>
    <mergeCell ref="N30:P30"/>
    <mergeCell ref="B31:J31"/>
    <mergeCell ref="K31:M31"/>
    <mergeCell ref="B43:J43"/>
    <mergeCell ref="K43:M43"/>
    <mergeCell ref="N43:P43"/>
    <mergeCell ref="A6:A43"/>
    <mergeCell ref="B15:J15"/>
    <mergeCell ref="K15:M15"/>
    <mergeCell ref="N15:P15"/>
    <mergeCell ref="B25:J25"/>
    <mergeCell ref="B41:J41"/>
    <mergeCell ref="K41:M41"/>
    <mergeCell ref="N41:P41"/>
    <mergeCell ref="B42:J42"/>
    <mergeCell ref="K42:M42"/>
    <mergeCell ref="N42:P42"/>
    <mergeCell ref="K37:M37"/>
    <mergeCell ref="N37:P37"/>
    <mergeCell ref="K38:M38"/>
    <mergeCell ref="N38:P38"/>
    <mergeCell ref="B37:J37"/>
    <mergeCell ref="B38:J38"/>
    <mergeCell ref="B34:J34"/>
    <mergeCell ref="K34:M34"/>
    <mergeCell ref="N34:P34"/>
    <mergeCell ref="K36:M36"/>
    <mergeCell ref="N31:P31"/>
    <mergeCell ref="B28:J28"/>
    <mergeCell ref="K28:M28"/>
    <mergeCell ref="N28:P28"/>
    <mergeCell ref="B29:J29"/>
    <mergeCell ref="K29:M29"/>
    <mergeCell ref="N29:P29"/>
    <mergeCell ref="B24:J24"/>
    <mergeCell ref="K24:M24"/>
    <mergeCell ref="N24:P24"/>
    <mergeCell ref="B26:J26"/>
    <mergeCell ref="K26:M26"/>
    <mergeCell ref="N26:P26"/>
    <mergeCell ref="B27:J27"/>
    <mergeCell ref="K27:M27"/>
    <mergeCell ref="N27:P27"/>
    <mergeCell ref="B22:J22"/>
    <mergeCell ref="K22:M22"/>
    <mergeCell ref="N22:P22"/>
    <mergeCell ref="B23:J23"/>
    <mergeCell ref="K23:M23"/>
    <mergeCell ref="N23:P23"/>
    <mergeCell ref="B20:J20"/>
    <mergeCell ref="K20:M20"/>
    <mergeCell ref="N20:P20"/>
    <mergeCell ref="B21:J21"/>
    <mergeCell ref="K21:M21"/>
    <mergeCell ref="N21:P21"/>
    <mergeCell ref="B18:J18"/>
    <mergeCell ref="K18:M18"/>
    <mergeCell ref="N18:P18"/>
    <mergeCell ref="B19:J19"/>
    <mergeCell ref="K19:M19"/>
    <mergeCell ref="N19:P19"/>
    <mergeCell ref="B14:J14"/>
    <mergeCell ref="K14:M14"/>
    <mergeCell ref="N14:P14"/>
    <mergeCell ref="B16:J16"/>
    <mergeCell ref="K16:M16"/>
    <mergeCell ref="N16:P16"/>
    <mergeCell ref="B17:J17"/>
    <mergeCell ref="K17:M17"/>
    <mergeCell ref="N17:P17"/>
    <mergeCell ref="B13:J13"/>
    <mergeCell ref="K13:M13"/>
    <mergeCell ref="N13:P13"/>
    <mergeCell ref="B10:J10"/>
    <mergeCell ref="K10:M10"/>
    <mergeCell ref="N10:P10"/>
    <mergeCell ref="B11:J11"/>
    <mergeCell ref="K11:M11"/>
    <mergeCell ref="N11:P11"/>
    <mergeCell ref="B8:J8"/>
    <mergeCell ref="K8:M8"/>
    <mergeCell ref="N8:P8"/>
    <mergeCell ref="B9:J9"/>
    <mergeCell ref="K9:M9"/>
    <mergeCell ref="N9:P9"/>
    <mergeCell ref="B12:J12"/>
    <mergeCell ref="K12:M12"/>
    <mergeCell ref="N12:P12"/>
    <mergeCell ref="A3:D3"/>
    <mergeCell ref="H3:J3"/>
    <mergeCell ref="K3:P3"/>
    <mergeCell ref="A5:P5"/>
    <mergeCell ref="B6:J6"/>
    <mergeCell ref="K6:M6"/>
    <mergeCell ref="N6:P6"/>
    <mergeCell ref="B7:J7"/>
    <mergeCell ref="K7:M7"/>
    <mergeCell ref="N7:P7"/>
  </mergeCells>
  <phoneticPr fontId="4"/>
  <conditionalFormatting sqref="E3">
    <cfRule type="cellIs" dxfId="5" priority="3" operator="equal">
      <formula>0</formula>
    </cfRule>
  </conditionalFormatting>
  <conditionalFormatting sqref="G3">
    <cfRule type="cellIs" dxfId="4" priority="2" operator="equal">
      <formula>0</formula>
    </cfRule>
  </conditionalFormatting>
  <conditionalFormatting sqref="K3:P3">
    <cfRule type="cellIs" dxfId="3"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3" fitToHeight="2" orientation="portrait" blackAndWhite="1" r:id="rId1"/>
  <rowBreaks count="1" manualBreakCount="1">
    <brk id="44"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CCFF"/>
  </sheetPr>
  <dimension ref="A1:AH52"/>
  <sheetViews>
    <sheetView showGridLines="0" view="pageBreakPreview" zoomScale="70" zoomScaleNormal="75" zoomScaleSheetLayoutView="70" workbookViewId="0">
      <selection activeCell="A5" sqref="A5:P5"/>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20" width="8.875" style="1"/>
    <col min="21" max="21" width="2.875" style="1" customWidth="1"/>
    <col min="22" max="259" width="8.875"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8.875" style="1"/>
    <col min="277" max="277" width="2.875" style="1" customWidth="1"/>
    <col min="278" max="515" width="8.875"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8.875" style="1"/>
    <col min="533" max="533" width="2.875" style="1" customWidth="1"/>
    <col min="534" max="771" width="8.875"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8.875" style="1"/>
    <col min="789" max="789" width="2.875" style="1" customWidth="1"/>
    <col min="790" max="1027" width="8.875"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8.875" style="1"/>
    <col min="1045" max="1045" width="2.875" style="1" customWidth="1"/>
    <col min="1046" max="1283" width="8.875"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8.875" style="1"/>
    <col min="1301" max="1301" width="2.875" style="1" customWidth="1"/>
    <col min="1302" max="1539" width="8.875"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8.875" style="1"/>
    <col min="1557" max="1557" width="2.875" style="1" customWidth="1"/>
    <col min="1558" max="1795" width="8.875"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8.875" style="1"/>
    <col min="1813" max="1813" width="2.875" style="1" customWidth="1"/>
    <col min="1814" max="2051" width="8.875"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8.875" style="1"/>
    <col min="2069" max="2069" width="2.875" style="1" customWidth="1"/>
    <col min="2070" max="2307" width="8.875"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8.875" style="1"/>
    <col min="2325" max="2325" width="2.875" style="1" customWidth="1"/>
    <col min="2326" max="2563" width="8.875"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8.875" style="1"/>
    <col min="2581" max="2581" width="2.875" style="1" customWidth="1"/>
    <col min="2582" max="2819" width="8.875"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8.875" style="1"/>
    <col min="2837" max="2837" width="2.875" style="1" customWidth="1"/>
    <col min="2838" max="3075" width="8.875"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8.875" style="1"/>
    <col min="3093" max="3093" width="2.875" style="1" customWidth="1"/>
    <col min="3094" max="3331" width="8.875"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8.875" style="1"/>
    <col min="3349" max="3349" width="2.875" style="1" customWidth="1"/>
    <col min="3350" max="3587" width="8.875"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8.875" style="1"/>
    <col min="3605" max="3605" width="2.875" style="1" customWidth="1"/>
    <col min="3606" max="3843" width="8.875"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8.875" style="1"/>
    <col min="3861" max="3861" width="2.875" style="1" customWidth="1"/>
    <col min="3862" max="4099" width="8.875"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8.875" style="1"/>
    <col min="4117" max="4117" width="2.875" style="1" customWidth="1"/>
    <col min="4118" max="4355" width="8.875"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8.875" style="1"/>
    <col min="4373" max="4373" width="2.875" style="1" customWidth="1"/>
    <col min="4374" max="4611" width="8.875"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8.875" style="1"/>
    <col min="4629" max="4629" width="2.875" style="1" customWidth="1"/>
    <col min="4630" max="4867" width="8.875"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8.875" style="1"/>
    <col min="4885" max="4885" width="2.875" style="1" customWidth="1"/>
    <col min="4886" max="5123" width="8.875"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8.875" style="1"/>
    <col min="5141" max="5141" width="2.875" style="1" customWidth="1"/>
    <col min="5142" max="5379" width="8.875"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8.875" style="1"/>
    <col min="5397" max="5397" width="2.875" style="1" customWidth="1"/>
    <col min="5398" max="5635" width="8.875"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8.875" style="1"/>
    <col min="5653" max="5653" width="2.875" style="1" customWidth="1"/>
    <col min="5654" max="5891" width="8.875"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8.875" style="1"/>
    <col min="5909" max="5909" width="2.875" style="1" customWidth="1"/>
    <col min="5910" max="6147" width="8.875"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8.875" style="1"/>
    <col min="6165" max="6165" width="2.875" style="1" customWidth="1"/>
    <col min="6166" max="6403" width="8.875"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8.875" style="1"/>
    <col min="6421" max="6421" width="2.875" style="1" customWidth="1"/>
    <col min="6422" max="6659" width="8.875"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8.875" style="1"/>
    <col min="6677" max="6677" width="2.875" style="1" customWidth="1"/>
    <col min="6678" max="6915" width="8.875"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8.875" style="1"/>
    <col min="6933" max="6933" width="2.875" style="1" customWidth="1"/>
    <col min="6934" max="7171" width="8.875"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8.875" style="1"/>
    <col min="7189" max="7189" width="2.875" style="1" customWidth="1"/>
    <col min="7190" max="7427" width="8.875"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8.875" style="1"/>
    <col min="7445" max="7445" width="2.875" style="1" customWidth="1"/>
    <col min="7446" max="7683" width="8.875"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8.875" style="1"/>
    <col min="7701" max="7701" width="2.875" style="1" customWidth="1"/>
    <col min="7702" max="7939" width="8.875"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8.875" style="1"/>
    <col min="7957" max="7957" width="2.875" style="1" customWidth="1"/>
    <col min="7958" max="8195" width="8.875"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8.875" style="1"/>
    <col min="8213" max="8213" width="2.875" style="1" customWidth="1"/>
    <col min="8214" max="8451" width="8.875"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8.875" style="1"/>
    <col min="8469" max="8469" width="2.875" style="1" customWidth="1"/>
    <col min="8470" max="8707" width="8.875"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8.875" style="1"/>
    <col min="8725" max="8725" width="2.875" style="1" customWidth="1"/>
    <col min="8726" max="8963" width="8.875"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8.875" style="1"/>
    <col min="8981" max="8981" width="2.875" style="1" customWidth="1"/>
    <col min="8982" max="9219" width="8.875"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8.875" style="1"/>
    <col min="9237" max="9237" width="2.875" style="1" customWidth="1"/>
    <col min="9238" max="9475" width="8.875"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8.875" style="1"/>
    <col min="9493" max="9493" width="2.875" style="1" customWidth="1"/>
    <col min="9494" max="9731" width="8.875"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8.875" style="1"/>
    <col min="9749" max="9749" width="2.875" style="1" customWidth="1"/>
    <col min="9750" max="9987" width="8.875"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8.875" style="1"/>
    <col min="10005" max="10005" width="2.875" style="1" customWidth="1"/>
    <col min="10006" max="10243" width="8.875"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8.875" style="1"/>
    <col min="10261" max="10261" width="2.875" style="1" customWidth="1"/>
    <col min="10262" max="10499" width="8.875"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8.875" style="1"/>
    <col min="10517" max="10517" width="2.875" style="1" customWidth="1"/>
    <col min="10518" max="10755" width="8.875"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8.875" style="1"/>
    <col min="10773" max="10773" width="2.875" style="1" customWidth="1"/>
    <col min="10774" max="11011" width="8.875"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8.875" style="1"/>
    <col min="11029" max="11029" width="2.875" style="1" customWidth="1"/>
    <col min="11030" max="11267" width="8.875"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8.875" style="1"/>
    <col min="11285" max="11285" width="2.875" style="1" customWidth="1"/>
    <col min="11286" max="11523" width="8.875"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8.875" style="1"/>
    <col min="11541" max="11541" width="2.875" style="1" customWidth="1"/>
    <col min="11542" max="11779" width="8.875"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8.875" style="1"/>
    <col min="11797" max="11797" width="2.875" style="1" customWidth="1"/>
    <col min="11798" max="12035" width="8.875"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8.875" style="1"/>
    <col min="12053" max="12053" width="2.875" style="1" customWidth="1"/>
    <col min="12054" max="12291" width="8.875"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8.875" style="1"/>
    <col min="12309" max="12309" width="2.875" style="1" customWidth="1"/>
    <col min="12310" max="12547" width="8.875"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8.875" style="1"/>
    <col min="12565" max="12565" width="2.875" style="1" customWidth="1"/>
    <col min="12566" max="12803" width="8.875"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8.875" style="1"/>
    <col min="12821" max="12821" width="2.875" style="1" customWidth="1"/>
    <col min="12822" max="13059" width="8.875"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8.875" style="1"/>
    <col min="13077" max="13077" width="2.875" style="1" customWidth="1"/>
    <col min="13078" max="13315" width="8.875"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8.875" style="1"/>
    <col min="13333" max="13333" width="2.875" style="1" customWidth="1"/>
    <col min="13334" max="13571" width="8.875"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8.875" style="1"/>
    <col min="13589" max="13589" width="2.875" style="1" customWidth="1"/>
    <col min="13590" max="13827" width="8.875"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8.875" style="1"/>
    <col min="13845" max="13845" width="2.875" style="1" customWidth="1"/>
    <col min="13846" max="14083" width="8.875"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8.875" style="1"/>
    <col min="14101" max="14101" width="2.875" style="1" customWidth="1"/>
    <col min="14102" max="14339" width="8.875"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8.875" style="1"/>
    <col min="14357" max="14357" width="2.875" style="1" customWidth="1"/>
    <col min="14358" max="14595" width="8.875"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8.875" style="1"/>
    <col min="14613" max="14613" width="2.875" style="1" customWidth="1"/>
    <col min="14614" max="14851" width="8.875"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8.875" style="1"/>
    <col min="14869" max="14869" width="2.875" style="1" customWidth="1"/>
    <col min="14870" max="15107" width="8.875"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8.875" style="1"/>
    <col min="15125" max="15125" width="2.875" style="1" customWidth="1"/>
    <col min="15126" max="15363" width="8.875"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8.875" style="1"/>
    <col min="15381" max="15381" width="2.875" style="1" customWidth="1"/>
    <col min="15382" max="15619" width="8.875"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8.875" style="1"/>
    <col min="15637" max="15637" width="2.875" style="1" customWidth="1"/>
    <col min="15638" max="15875" width="8.875"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8.875" style="1"/>
    <col min="15893" max="15893" width="2.875" style="1" customWidth="1"/>
    <col min="15894" max="16131" width="8.875"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8.875" style="1"/>
    <col min="16149" max="16149" width="2.875" style="1" customWidth="1"/>
    <col min="16150" max="16384" width="8.875" style="1"/>
  </cols>
  <sheetData>
    <row r="1" spans="1:16" ht="21" customHeight="1" x14ac:dyDescent="0.15">
      <c r="A1" s="37" t="s">
        <v>129</v>
      </c>
      <c r="B1" s="18"/>
      <c r="C1" s="18"/>
      <c r="D1" s="18"/>
      <c r="E1" s="18"/>
      <c r="F1" s="18"/>
      <c r="G1" s="18"/>
      <c r="H1" s="5"/>
      <c r="I1" s="5"/>
      <c r="J1" s="5"/>
      <c r="K1" s="5"/>
      <c r="L1" s="5"/>
      <c r="M1" s="5"/>
      <c r="N1" s="5"/>
      <c r="O1" s="5"/>
      <c r="P1" s="5"/>
    </row>
    <row r="2" spans="1:16" ht="32.25" customHeight="1" x14ac:dyDescent="0.15">
      <c r="A2" s="16" t="s">
        <v>69</v>
      </c>
      <c r="B2" s="18"/>
      <c r="C2" s="18"/>
      <c r="D2" s="18"/>
      <c r="E2" s="18"/>
      <c r="F2" s="18"/>
      <c r="G2" s="18"/>
      <c r="H2" s="5"/>
      <c r="I2" s="5"/>
      <c r="J2" s="5"/>
      <c r="K2" s="5"/>
      <c r="L2" s="5"/>
      <c r="M2" s="5"/>
      <c r="N2" s="5"/>
      <c r="O2" s="5"/>
      <c r="P2" s="5"/>
    </row>
    <row r="3" spans="1:16" s="8" customFormat="1" ht="34.5" customHeight="1" x14ac:dyDescent="0.15">
      <c r="A3" s="356" t="s">
        <v>71</v>
      </c>
      <c r="B3" s="357"/>
      <c r="C3" s="357"/>
      <c r="D3" s="358"/>
      <c r="E3" s="63" t="e">
        <f>#REF!</f>
        <v>#REF!</v>
      </c>
      <c r="F3" s="17" t="s">
        <v>33</v>
      </c>
      <c r="G3" s="60" t="e">
        <f>#REF!</f>
        <v>#REF!</v>
      </c>
      <c r="H3" s="359" t="s">
        <v>70</v>
      </c>
      <c r="I3" s="360"/>
      <c r="J3" s="361"/>
      <c r="K3" s="356" t="e">
        <f>#REF!</f>
        <v>#REF!</v>
      </c>
      <c r="L3" s="426"/>
      <c r="M3" s="426"/>
      <c r="N3" s="426"/>
      <c r="O3" s="426"/>
      <c r="P3" s="427"/>
    </row>
    <row r="4" spans="1:16" s="3" customFormat="1" ht="11.25" customHeight="1" x14ac:dyDescent="0.15">
      <c r="A4" s="4"/>
      <c r="B4" s="4"/>
      <c r="C4" s="4"/>
      <c r="D4" s="4"/>
    </row>
    <row r="5" spans="1:16" ht="28.5" customHeight="1" thickBot="1" x14ac:dyDescent="0.2">
      <c r="A5" s="362" t="s">
        <v>294</v>
      </c>
      <c r="B5" s="363"/>
      <c r="C5" s="363"/>
      <c r="D5" s="363"/>
      <c r="E5" s="363"/>
      <c r="F5" s="363"/>
      <c r="G5" s="363"/>
      <c r="H5" s="363"/>
      <c r="I5" s="363"/>
      <c r="J5" s="363"/>
      <c r="K5" s="363"/>
      <c r="L5" s="363"/>
      <c r="M5" s="363"/>
      <c r="N5" s="363"/>
      <c r="O5" s="363"/>
      <c r="P5" s="363"/>
    </row>
    <row r="6" spans="1:16" ht="24.75" customHeight="1" x14ac:dyDescent="0.15">
      <c r="A6" s="10"/>
      <c r="B6" s="364" t="s">
        <v>19</v>
      </c>
      <c r="C6" s="365"/>
      <c r="D6" s="365"/>
      <c r="E6" s="365"/>
      <c r="F6" s="365"/>
      <c r="G6" s="365"/>
      <c r="H6" s="365"/>
      <c r="I6" s="365"/>
      <c r="J6" s="366"/>
      <c r="K6" s="364" t="s">
        <v>42</v>
      </c>
      <c r="L6" s="365"/>
      <c r="M6" s="366"/>
      <c r="N6" s="367" t="s">
        <v>85</v>
      </c>
      <c r="O6" s="368"/>
      <c r="P6" s="369"/>
    </row>
    <row r="7" spans="1:16" ht="38.25" customHeight="1" x14ac:dyDescent="0.15">
      <c r="A7" s="313" t="s">
        <v>9</v>
      </c>
      <c r="B7" s="333" t="s">
        <v>75</v>
      </c>
      <c r="C7" s="334"/>
      <c r="D7" s="334"/>
      <c r="E7" s="334"/>
      <c r="F7" s="334"/>
      <c r="G7" s="334"/>
      <c r="H7" s="334"/>
      <c r="I7" s="334"/>
      <c r="J7" s="335"/>
      <c r="K7" s="318" t="e">
        <f>#REF!</f>
        <v>#REF!</v>
      </c>
      <c r="L7" s="319"/>
      <c r="M7" s="319"/>
      <c r="N7" s="401" t="e">
        <f>#REF!</f>
        <v>#REF!</v>
      </c>
      <c r="O7" s="319"/>
      <c r="P7" s="320"/>
    </row>
    <row r="8" spans="1:16" ht="30.75" customHeight="1" x14ac:dyDescent="0.15">
      <c r="A8" s="314"/>
      <c r="B8" s="316" t="s">
        <v>73</v>
      </c>
      <c r="C8" s="326"/>
      <c r="D8" s="326"/>
      <c r="E8" s="326"/>
      <c r="F8" s="326"/>
      <c r="G8" s="326"/>
      <c r="H8" s="326"/>
      <c r="I8" s="326"/>
      <c r="J8" s="336"/>
      <c r="K8" s="318" t="e">
        <f>#REF!</f>
        <v>#REF!</v>
      </c>
      <c r="L8" s="319"/>
      <c r="M8" s="319"/>
      <c r="N8" s="401" t="e">
        <f>#REF!</f>
        <v>#REF!</v>
      </c>
      <c r="O8" s="319"/>
      <c r="P8" s="320"/>
    </row>
    <row r="9" spans="1:16" ht="30.75" customHeight="1" x14ac:dyDescent="0.15">
      <c r="A9" s="314"/>
      <c r="B9" s="353" t="s">
        <v>2</v>
      </c>
      <c r="C9" s="354"/>
      <c r="D9" s="354"/>
      <c r="E9" s="354"/>
      <c r="F9" s="354"/>
      <c r="G9" s="354"/>
      <c r="H9" s="354"/>
      <c r="I9" s="354"/>
      <c r="J9" s="355"/>
      <c r="K9" s="318" t="e">
        <f>#REF!</f>
        <v>#REF!</v>
      </c>
      <c r="L9" s="319"/>
      <c r="M9" s="319"/>
      <c r="N9" s="401" t="e">
        <f>#REF!</f>
        <v>#REF!</v>
      </c>
      <c r="O9" s="319"/>
      <c r="P9" s="320"/>
    </row>
    <row r="10" spans="1:16" ht="30.75" customHeight="1" x14ac:dyDescent="0.15">
      <c r="A10" s="314"/>
      <c r="B10" s="316" t="s">
        <v>3</v>
      </c>
      <c r="C10" s="326"/>
      <c r="D10" s="326"/>
      <c r="E10" s="326"/>
      <c r="F10" s="326"/>
      <c r="G10" s="326"/>
      <c r="H10" s="326"/>
      <c r="I10" s="326"/>
      <c r="J10" s="336"/>
      <c r="K10" s="318" t="e">
        <f>#REF!</f>
        <v>#REF!</v>
      </c>
      <c r="L10" s="319"/>
      <c r="M10" s="319"/>
      <c r="N10" s="401" t="e">
        <f>#REF!</f>
        <v>#REF!</v>
      </c>
      <c r="O10" s="319"/>
      <c r="P10" s="320"/>
    </row>
    <row r="11" spans="1:16" ht="30.75" customHeight="1" x14ac:dyDescent="0.15">
      <c r="A11" s="314"/>
      <c r="B11" s="329" t="s">
        <v>14</v>
      </c>
      <c r="C11" s="434"/>
      <c r="D11" s="434"/>
      <c r="E11" s="434"/>
      <c r="F11" s="434"/>
      <c r="G11" s="434"/>
      <c r="H11" s="434"/>
      <c r="I11" s="434"/>
      <c r="J11" s="435"/>
      <c r="K11" s="318" t="e">
        <f>#REF!</f>
        <v>#REF!</v>
      </c>
      <c r="L11" s="319"/>
      <c r="M11" s="319"/>
      <c r="N11" s="401" t="e">
        <f>#REF!</f>
        <v>#REF!</v>
      </c>
      <c r="O11" s="319"/>
      <c r="P11" s="320"/>
    </row>
    <row r="12" spans="1:16" ht="30.75" customHeight="1" x14ac:dyDescent="0.15">
      <c r="A12" s="314"/>
      <c r="B12" s="327" t="s">
        <v>20</v>
      </c>
      <c r="C12" s="328"/>
      <c r="D12" s="328"/>
      <c r="E12" s="328"/>
      <c r="F12" s="328"/>
      <c r="G12" s="328"/>
      <c r="H12" s="328"/>
      <c r="I12" s="328"/>
      <c r="J12" s="352"/>
      <c r="K12" s="387" t="e">
        <f>#REF!</f>
        <v>#REF!</v>
      </c>
      <c r="L12" s="388"/>
      <c r="M12" s="388"/>
      <c r="N12" s="382" t="e">
        <f>#REF!</f>
        <v>#REF!</v>
      </c>
      <c r="O12" s="388"/>
      <c r="P12" s="389"/>
    </row>
    <row r="13" spans="1:16" s="7" customFormat="1" ht="30.75" customHeight="1" x14ac:dyDescent="0.15">
      <c r="A13" s="314"/>
      <c r="B13" s="327" t="s">
        <v>21</v>
      </c>
      <c r="C13" s="328"/>
      <c r="D13" s="328"/>
      <c r="E13" s="328"/>
      <c r="F13" s="328"/>
      <c r="G13" s="328"/>
      <c r="H13" s="328"/>
      <c r="I13" s="328"/>
      <c r="J13" s="352"/>
      <c r="K13" s="323" t="e">
        <f>#REF!</f>
        <v>#REF!</v>
      </c>
      <c r="L13" s="324"/>
      <c r="M13" s="324"/>
      <c r="N13" s="323" t="e">
        <f>#REF!</f>
        <v>#REF!</v>
      </c>
      <c r="O13" s="324"/>
      <c r="P13" s="325"/>
    </row>
    <row r="14" spans="1:16" s="7" customFormat="1" ht="30.75" customHeight="1" x14ac:dyDescent="0.15">
      <c r="A14" s="315"/>
      <c r="B14" s="306" t="s">
        <v>22</v>
      </c>
      <c r="C14" s="307"/>
      <c r="D14" s="307"/>
      <c r="E14" s="307"/>
      <c r="F14" s="307"/>
      <c r="G14" s="307"/>
      <c r="H14" s="307"/>
      <c r="I14" s="307"/>
      <c r="J14" s="331"/>
      <c r="K14" s="377" t="e">
        <f>K12-K13</f>
        <v>#REF!</v>
      </c>
      <c r="L14" s="474"/>
      <c r="M14" s="474"/>
      <c r="N14" s="424" t="e">
        <f>N12-N13</f>
        <v>#REF!</v>
      </c>
      <c r="O14" s="474"/>
      <c r="P14" s="475"/>
    </row>
    <row r="15" spans="1:16" ht="8.25" customHeight="1" x14ac:dyDescent="0.15">
      <c r="A15" s="77"/>
      <c r="B15" s="32"/>
      <c r="C15" s="32"/>
      <c r="D15" s="32"/>
      <c r="E15" s="32"/>
      <c r="F15" s="32"/>
      <c r="G15" s="32"/>
      <c r="H15" s="32"/>
      <c r="I15" s="32"/>
      <c r="J15" s="32"/>
      <c r="K15" s="33"/>
      <c r="L15" s="34"/>
      <c r="M15" s="34"/>
      <c r="N15" s="33"/>
      <c r="O15" s="34"/>
      <c r="P15" s="75"/>
    </row>
    <row r="16" spans="1:16" ht="30.75" customHeight="1" x14ac:dyDescent="0.15">
      <c r="A16" s="313" t="s">
        <v>4</v>
      </c>
      <c r="B16" s="316" t="s">
        <v>5</v>
      </c>
      <c r="C16" s="326"/>
      <c r="D16" s="326"/>
      <c r="E16" s="326"/>
      <c r="F16" s="326"/>
      <c r="G16" s="326"/>
      <c r="H16" s="326"/>
      <c r="I16" s="326"/>
      <c r="J16" s="326"/>
      <c r="K16" s="318" t="e">
        <f>#REF!</f>
        <v>#REF!</v>
      </c>
      <c r="L16" s="319"/>
      <c r="M16" s="319"/>
      <c r="N16" s="318" t="e">
        <f>#REF!</f>
        <v>#REF!</v>
      </c>
      <c r="O16" s="319"/>
      <c r="P16" s="320"/>
    </row>
    <row r="17" spans="1:16" ht="30.75" customHeight="1" x14ac:dyDescent="0.15">
      <c r="A17" s="314"/>
      <c r="B17" s="329" t="s">
        <v>10</v>
      </c>
      <c r="C17" s="434"/>
      <c r="D17" s="434"/>
      <c r="E17" s="434"/>
      <c r="F17" s="434"/>
      <c r="G17" s="434"/>
      <c r="H17" s="434"/>
      <c r="I17" s="434"/>
      <c r="J17" s="434"/>
      <c r="K17" s="318" t="e">
        <f>#REF!</f>
        <v>#REF!</v>
      </c>
      <c r="L17" s="319"/>
      <c r="M17" s="319"/>
      <c r="N17" s="318" t="e">
        <f>#REF!</f>
        <v>#REF!</v>
      </c>
      <c r="O17" s="319"/>
      <c r="P17" s="320"/>
    </row>
    <row r="18" spans="1:16" ht="30.75" customHeight="1" x14ac:dyDescent="0.15">
      <c r="A18" s="314"/>
      <c r="B18" s="337" t="s">
        <v>11</v>
      </c>
      <c r="C18" s="469"/>
      <c r="D18" s="469"/>
      <c r="E18" s="469"/>
      <c r="F18" s="469"/>
      <c r="G18" s="469"/>
      <c r="H18" s="469"/>
      <c r="I18" s="469"/>
      <c r="J18" s="470"/>
      <c r="K18" s="318" t="e">
        <f>#REF!</f>
        <v>#REF!</v>
      </c>
      <c r="L18" s="319"/>
      <c r="M18" s="319"/>
      <c r="N18" s="318" t="e">
        <f>#REF!</f>
        <v>#REF!</v>
      </c>
      <c r="O18" s="319"/>
      <c r="P18" s="320"/>
    </row>
    <row r="19" spans="1:16" ht="30.75" customHeight="1" x14ac:dyDescent="0.15">
      <c r="A19" s="314"/>
      <c r="B19" s="327" t="s">
        <v>23</v>
      </c>
      <c r="C19" s="328"/>
      <c r="D19" s="328"/>
      <c r="E19" s="328"/>
      <c r="F19" s="328"/>
      <c r="G19" s="328"/>
      <c r="H19" s="328"/>
      <c r="I19" s="328"/>
      <c r="J19" s="328"/>
      <c r="K19" s="380" t="e">
        <f>SUM(K16:M18)</f>
        <v>#REF!</v>
      </c>
      <c r="L19" s="471"/>
      <c r="M19" s="472"/>
      <c r="N19" s="381" t="e">
        <f>SUM(N16:P18)</f>
        <v>#REF!</v>
      </c>
      <c r="O19" s="471"/>
      <c r="P19" s="473"/>
    </row>
    <row r="20" spans="1:16" ht="30.75" customHeight="1" x14ac:dyDescent="0.15">
      <c r="A20" s="314"/>
      <c r="B20" s="316" t="s">
        <v>12</v>
      </c>
      <c r="C20" s="326"/>
      <c r="D20" s="326"/>
      <c r="E20" s="326"/>
      <c r="F20" s="326"/>
      <c r="G20" s="326"/>
      <c r="H20" s="326"/>
      <c r="I20" s="326"/>
      <c r="J20" s="326"/>
      <c r="K20" s="318" t="e">
        <f>#REF!</f>
        <v>#REF!</v>
      </c>
      <c r="L20" s="319"/>
      <c r="M20" s="319"/>
      <c r="N20" s="318" t="e">
        <f>#REF!</f>
        <v>#REF!</v>
      </c>
      <c r="O20" s="319"/>
      <c r="P20" s="320"/>
    </row>
    <row r="21" spans="1:16" s="7" customFormat="1" ht="30.75" customHeight="1" x14ac:dyDescent="0.15">
      <c r="A21" s="314"/>
      <c r="B21" s="316" t="s">
        <v>6</v>
      </c>
      <c r="C21" s="326"/>
      <c r="D21" s="326"/>
      <c r="E21" s="326"/>
      <c r="F21" s="326"/>
      <c r="G21" s="326"/>
      <c r="H21" s="326"/>
      <c r="I21" s="326"/>
      <c r="J21" s="326"/>
      <c r="K21" s="318" t="e">
        <f>#REF!</f>
        <v>#REF!</v>
      </c>
      <c r="L21" s="319"/>
      <c r="M21" s="319"/>
      <c r="N21" s="318" t="e">
        <f>#REF!</f>
        <v>#REF!</v>
      </c>
      <c r="O21" s="319"/>
      <c r="P21" s="320"/>
    </row>
    <row r="22" spans="1:16" s="7" customFormat="1" ht="30.75" customHeight="1" x14ac:dyDescent="0.15">
      <c r="A22" s="314"/>
      <c r="B22" s="316" t="s">
        <v>13</v>
      </c>
      <c r="C22" s="326"/>
      <c r="D22" s="326"/>
      <c r="E22" s="326"/>
      <c r="F22" s="326" t="s">
        <v>1</v>
      </c>
      <c r="G22" s="326"/>
      <c r="H22" s="326"/>
      <c r="I22" s="326"/>
      <c r="J22" s="326"/>
      <c r="K22" s="318" t="e">
        <f>#REF!</f>
        <v>#REF!</v>
      </c>
      <c r="L22" s="319"/>
      <c r="M22" s="319"/>
      <c r="N22" s="318" t="e">
        <f>#REF!</f>
        <v>#REF!</v>
      </c>
      <c r="O22" s="319"/>
      <c r="P22" s="320"/>
    </row>
    <row r="23" spans="1:16" s="7" customFormat="1" ht="30.75" customHeight="1" x14ac:dyDescent="0.15">
      <c r="A23" s="314"/>
      <c r="B23" s="321" t="s">
        <v>24</v>
      </c>
      <c r="C23" s="322"/>
      <c r="D23" s="322"/>
      <c r="E23" s="322"/>
      <c r="F23" s="322"/>
      <c r="G23" s="322"/>
      <c r="H23" s="322"/>
      <c r="I23" s="322"/>
      <c r="J23" s="322"/>
      <c r="K23" s="390" t="e">
        <f>SUM(K20:M22)</f>
        <v>#REF!</v>
      </c>
      <c r="L23" s="476"/>
      <c r="M23" s="476"/>
      <c r="N23" s="390" t="e">
        <f>SUM(N20:P22)</f>
        <v>#REF!</v>
      </c>
      <c r="O23" s="476"/>
      <c r="P23" s="477"/>
    </row>
    <row r="24" spans="1:16" s="7" customFormat="1" ht="30.75" customHeight="1" x14ac:dyDescent="0.15">
      <c r="A24" s="315"/>
      <c r="B24" s="306" t="s">
        <v>25</v>
      </c>
      <c r="C24" s="307"/>
      <c r="D24" s="307"/>
      <c r="E24" s="307"/>
      <c r="F24" s="307"/>
      <c r="G24" s="307"/>
      <c r="H24" s="307"/>
      <c r="I24" s="307"/>
      <c r="J24" s="307"/>
      <c r="K24" s="377" t="e">
        <f>K19-K23</f>
        <v>#REF!</v>
      </c>
      <c r="L24" s="474"/>
      <c r="M24" s="474"/>
      <c r="N24" s="424" t="e">
        <f>N19-N23</f>
        <v>#REF!</v>
      </c>
      <c r="O24" s="474"/>
      <c r="P24" s="475"/>
    </row>
    <row r="25" spans="1:16" s="7" customFormat="1" ht="7.5" customHeight="1" x14ac:dyDescent="0.15">
      <c r="A25" s="11"/>
      <c r="B25" s="6"/>
      <c r="C25" s="6"/>
      <c r="D25" s="6"/>
      <c r="E25" s="6"/>
      <c r="F25" s="6"/>
      <c r="G25" s="6"/>
      <c r="H25" s="6"/>
      <c r="I25" s="6"/>
      <c r="J25" s="6"/>
      <c r="K25" s="27"/>
      <c r="L25" s="9"/>
      <c r="M25" s="23"/>
      <c r="N25" s="5"/>
      <c r="O25" s="9"/>
      <c r="P25" s="19"/>
    </row>
    <row r="26" spans="1:16" s="7" customFormat="1" ht="31.5" customHeight="1" x14ac:dyDescent="0.15">
      <c r="A26" s="313" t="s">
        <v>8</v>
      </c>
      <c r="B26" s="329" t="s">
        <v>7</v>
      </c>
      <c r="C26" s="434"/>
      <c r="D26" s="434"/>
      <c r="E26" s="434"/>
      <c r="F26" s="434"/>
      <c r="G26" s="434"/>
      <c r="H26" s="434"/>
      <c r="I26" s="434"/>
      <c r="J26" s="434"/>
      <c r="K26" s="318" t="e">
        <f>#REF!</f>
        <v>#REF!</v>
      </c>
      <c r="L26" s="319"/>
      <c r="M26" s="319"/>
      <c r="N26" s="318" t="e">
        <f>#REF!</f>
        <v>#REF!</v>
      </c>
      <c r="O26" s="319"/>
      <c r="P26" s="320"/>
    </row>
    <row r="27" spans="1:16" ht="31.5" customHeight="1" x14ac:dyDescent="0.15">
      <c r="A27" s="314"/>
      <c r="B27" s="316" t="s">
        <v>34</v>
      </c>
      <c r="C27" s="459"/>
      <c r="D27" s="459"/>
      <c r="E27" s="459"/>
      <c r="F27" s="459"/>
      <c r="G27" s="459"/>
      <c r="H27" s="459"/>
      <c r="I27" s="459"/>
      <c r="J27" s="459"/>
      <c r="K27" s="318" t="e">
        <f>#REF!</f>
        <v>#REF!</v>
      </c>
      <c r="L27" s="319"/>
      <c r="M27" s="319"/>
      <c r="N27" s="318" t="e">
        <f>#REF!</f>
        <v>#REF!</v>
      </c>
      <c r="O27" s="319"/>
      <c r="P27" s="320"/>
    </row>
    <row r="28" spans="1:16" ht="31.5" customHeight="1" x14ac:dyDescent="0.15">
      <c r="A28" s="314"/>
      <c r="B28" s="316" t="s">
        <v>15</v>
      </c>
      <c r="C28" s="459"/>
      <c r="D28" s="459"/>
      <c r="E28" s="459"/>
      <c r="F28" s="459"/>
      <c r="G28" s="459"/>
      <c r="H28" s="459"/>
      <c r="I28" s="459"/>
      <c r="J28" s="459"/>
      <c r="K28" s="318" t="e">
        <f>#REF!</f>
        <v>#REF!</v>
      </c>
      <c r="L28" s="319"/>
      <c r="M28" s="319"/>
      <c r="N28" s="318" t="e">
        <f>#REF!</f>
        <v>#REF!</v>
      </c>
      <c r="O28" s="319"/>
      <c r="P28" s="320"/>
    </row>
    <row r="29" spans="1:16" ht="31.5" customHeight="1" x14ac:dyDescent="0.15">
      <c r="A29" s="314"/>
      <c r="B29" s="327" t="s">
        <v>26</v>
      </c>
      <c r="C29" s="328"/>
      <c r="D29" s="328"/>
      <c r="E29" s="328"/>
      <c r="F29" s="328"/>
      <c r="G29" s="328"/>
      <c r="H29" s="328"/>
      <c r="I29" s="328"/>
      <c r="J29" s="328"/>
      <c r="K29" s="387" t="e">
        <f>SUM(K26:M28)</f>
        <v>#REF!</v>
      </c>
      <c r="L29" s="478"/>
      <c r="M29" s="478"/>
      <c r="N29" s="382" t="e">
        <f>SUM(N26:P28)</f>
        <v>#REF!</v>
      </c>
      <c r="O29" s="478"/>
      <c r="P29" s="479"/>
    </row>
    <row r="30" spans="1:16" ht="31.5" customHeight="1" x14ac:dyDescent="0.15">
      <c r="A30" s="314"/>
      <c r="B30" s="316" t="s">
        <v>32</v>
      </c>
      <c r="C30" s="326"/>
      <c r="D30" s="326"/>
      <c r="E30" s="326"/>
      <c r="F30" s="326"/>
      <c r="G30" s="326"/>
      <c r="H30" s="326"/>
      <c r="I30" s="326"/>
      <c r="J30" s="326"/>
      <c r="K30" s="318" t="e">
        <f>#REF!</f>
        <v>#REF!</v>
      </c>
      <c r="L30" s="319"/>
      <c r="M30" s="319"/>
      <c r="N30" s="318" t="e">
        <f>#REF!</f>
        <v>#REF!</v>
      </c>
      <c r="O30" s="319"/>
      <c r="P30" s="320"/>
    </row>
    <row r="31" spans="1:16" ht="31.5" customHeight="1" x14ac:dyDescent="0.15">
      <c r="A31" s="314"/>
      <c r="B31" s="316" t="s">
        <v>16</v>
      </c>
      <c r="C31" s="459"/>
      <c r="D31" s="459"/>
      <c r="E31" s="459"/>
      <c r="F31" s="459"/>
      <c r="G31" s="459"/>
      <c r="H31" s="459"/>
      <c r="I31" s="459"/>
      <c r="J31" s="459"/>
      <c r="K31" s="318" t="e">
        <f>#REF!</f>
        <v>#REF!</v>
      </c>
      <c r="L31" s="319"/>
      <c r="M31" s="319"/>
      <c r="N31" s="318" t="e">
        <f>#REF!</f>
        <v>#REF!</v>
      </c>
      <c r="O31" s="319"/>
      <c r="P31" s="320"/>
    </row>
    <row r="32" spans="1:16" ht="31.5" customHeight="1" x14ac:dyDescent="0.15">
      <c r="A32" s="314"/>
      <c r="B32" s="316" t="s">
        <v>17</v>
      </c>
      <c r="C32" s="459"/>
      <c r="D32" s="459"/>
      <c r="E32" s="459"/>
      <c r="F32" s="459"/>
      <c r="G32" s="459"/>
      <c r="H32" s="459"/>
      <c r="I32" s="459"/>
      <c r="J32" s="459"/>
      <c r="K32" s="318" t="e">
        <f>#REF!</f>
        <v>#REF!</v>
      </c>
      <c r="L32" s="319"/>
      <c r="M32" s="319"/>
      <c r="N32" s="318" t="e">
        <f>#REF!</f>
        <v>#REF!</v>
      </c>
      <c r="O32" s="319"/>
      <c r="P32" s="320"/>
    </row>
    <row r="33" spans="1:34" ht="31.5" customHeight="1" x14ac:dyDescent="0.15">
      <c r="A33" s="314"/>
      <c r="B33" s="321" t="s">
        <v>27</v>
      </c>
      <c r="C33" s="322"/>
      <c r="D33" s="322"/>
      <c r="E33" s="322"/>
      <c r="F33" s="322"/>
      <c r="G33" s="322"/>
      <c r="H33" s="322"/>
      <c r="I33" s="322"/>
      <c r="J33" s="322"/>
      <c r="K33" s="390" t="e">
        <f>SUM(K30:M32)</f>
        <v>#REF!</v>
      </c>
      <c r="L33" s="476"/>
      <c r="M33" s="476"/>
      <c r="N33" s="420" t="e">
        <f>SUM(N30:P32)</f>
        <v>#REF!</v>
      </c>
      <c r="O33" s="476"/>
      <c r="P33" s="477"/>
    </row>
    <row r="34" spans="1:34" ht="31.5" customHeight="1" x14ac:dyDescent="0.15">
      <c r="A34" s="315"/>
      <c r="B34" s="306" t="s">
        <v>28</v>
      </c>
      <c r="C34" s="307"/>
      <c r="D34" s="307"/>
      <c r="E34" s="307"/>
      <c r="F34" s="307"/>
      <c r="G34" s="307"/>
      <c r="H34" s="307"/>
      <c r="I34" s="307"/>
      <c r="J34" s="307"/>
      <c r="K34" s="377" t="e">
        <f>K29-K33</f>
        <v>#REF!</v>
      </c>
      <c r="L34" s="474"/>
      <c r="M34" s="474"/>
      <c r="N34" s="424" t="e">
        <f>N29-N33</f>
        <v>#REF!</v>
      </c>
      <c r="O34" s="474"/>
      <c r="P34" s="475"/>
    </row>
    <row r="35" spans="1:34" ht="11.25" customHeight="1" thickBot="1" x14ac:dyDescent="0.2">
      <c r="A35" s="12"/>
      <c r="B35" s="13"/>
      <c r="C35" s="13"/>
      <c r="D35" s="13"/>
      <c r="E35" s="13"/>
      <c r="F35" s="13"/>
      <c r="G35" s="13"/>
      <c r="H35" s="13"/>
      <c r="I35" s="13"/>
      <c r="J35" s="13"/>
      <c r="K35" s="24"/>
      <c r="L35" s="25"/>
      <c r="M35" s="25"/>
      <c r="N35" s="20"/>
      <c r="O35" s="21"/>
      <c r="P35" s="22"/>
    </row>
    <row r="36" spans="1:34" ht="33" customHeight="1" thickBot="1" x14ac:dyDescent="0.2">
      <c r="A36" s="294" t="s">
        <v>29</v>
      </c>
      <c r="B36" s="295"/>
      <c r="C36" s="295"/>
      <c r="D36" s="295"/>
      <c r="E36" s="295"/>
      <c r="F36" s="295"/>
      <c r="G36" s="295"/>
      <c r="H36" s="295"/>
      <c r="I36" s="295"/>
      <c r="J36" s="296"/>
      <c r="K36" s="297" t="e">
        <f>K14+K24+K34</f>
        <v>#REF!</v>
      </c>
      <c r="L36" s="483"/>
      <c r="M36" s="484"/>
      <c r="N36" s="297" t="e">
        <f>N14+N24+N34</f>
        <v>#REF!</v>
      </c>
      <c r="O36" s="483"/>
      <c r="P36" s="484"/>
    </row>
    <row r="37" spans="1:34" ht="33" customHeight="1" thickBot="1" x14ac:dyDescent="0.2">
      <c r="A37" s="294" t="s">
        <v>30</v>
      </c>
      <c r="B37" s="295"/>
      <c r="C37" s="295"/>
      <c r="D37" s="295"/>
      <c r="E37" s="295"/>
      <c r="F37" s="295"/>
      <c r="G37" s="295"/>
      <c r="H37" s="295"/>
      <c r="I37" s="295"/>
      <c r="J37" s="296"/>
      <c r="K37" s="297" t="e">
        <f>#REF!</f>
        <v>#REF!</v>
      </c>
      <c r="L37" s="460"/>
      <c r="M37" s="461"/>
      <c r="N37" s="297" t="e">
        <f>#REF!</f>
        <v>#REF!</v>
      </c>
      <c r="O37" s="460"/>
      <c r="P37" s="461"/>
    </row>
    <row r="38" spans="1:34" s="2" customFormat="1" ht="36" customHeight="1" thickBot="1" x14ac:dyDescent="0.2">
      <c r="A38" s="294" t="s">
        <v>31</v>
      </c>
      <c r="B38" s="295"/>
      <c r="C38" s="295"/>
      <c r="D38" s="295"/>
      <c r="E38" s="295"/>
      <c r="F38" s="295"/>
      <c r="G38" s="295"/>
      <c r="H38" s="295"/>
      <c r="I38" s="295"/>
      <c r="J38" s="296"/>
      <c r="K38" s="480" t="e">
        <f>K36+K37</f>
        <v>#REF!</v>
      </c>
      <c r="L38" s="481"/>
      <c r="M38" s="482"/>
      <c r="N38" s="480" t="e">
        <f>N36+N37</f>
        <v>#REF!</v>
      </c>
      <c r="O38" s="481"/>
      <c r="P38" s="482"/>
    </row>
    <row r="39" spans="1:34" s="2" customFormat="1" ht="20.25" customHeight="1" x14ac:dyDescent="0.15">
      <c r="A39" s="28"/>
      <c r="B39" s="28"/>
      <c r="C39" s="28"/>
      <c r="D39" s="28"/>
      <c r="E39" s="28"/>
      <c r="F39" s="28"/>
      <c r="G39" s="28"/>
      <c r="H39" s="28"/>
      <c r="I39" s="28"/>
      <c r="J39" s="28"/>
      <c r="K39" s="29"/>
      <c r="L39" s="62"/>
      <c r="M39" s="62"/>
      <c r="N39" s="29"/>
      <c r="O39" s="62"/>
      <c r="P39" s="62"/>
    </row>
    <row r="40" spans="1:34" s="2" customFormat="1" ht="27.75" customHeight="1" x14ac:dyDescent="0.15">
      <c r="A40" s="26" t="s">
        <v>280</v>
      </c>
      <c r="B40" s="26"/>
      <c r="C40" s="26"/>
      <c r="D40" s="26"/>
      <c r="E40" s="26"/>
      <c r="F40" s="26"/>
      <c r="G40" s="26"/>
      <c r="H40" s="1"/>
      <c r="I40" s="1"/>
      <c r="J40" s="1"/>
      <c r="K40" s="1"/>
      <c r="L40" s="1"/>
      <c r="M40" s="1"/>
      <c r="N40" s="1"/>
      <c r="O40" s="1"/>
      <c r="P40" s="1"/>
    </row>
    <row r="41" spans="1:34" s="2" customFormat="1" ht="24.6" customHeight="1" x14ac:dyDescent="0.15">
      <c r="A41" s="26"/>
      <c r="B41" s="300" t="s">
        <v>281</v>
      </c>
      <c r="C41" s="301"/>
      <c r="D41" s="301"/>
      <c r="E41" s="301"/>
      <c r="F41" s="301"/>
      <c r="G41" s="301"/>
      <c r="H41" s="301"/>
      <c r="I41" s="301"/>
      <c r="J41" s="302"/>
      <c r="K41" s="300" t="s">
        <v>42</v>
      </c>
      <c r="L41" s="301"/>
      <c r="M41" s="302"/>
      <c r="N41" s="303" t="s">
        <v>85</v>
      </c>
      <c r="O41" s="304"/>
      <c r="P41" s="305"/>
      <c r="S41" s="26"/>
      <c r="T41" s="156"/>
      <c r="U41" s="156"/>
      <c r="V41" s="156"/>
      <c r="W41" s="156"/>
      <c r="X41" s="156"/>
      <c r="Y41" s="156"/>
      <c r="Z41" s="156"/>
      <c r="AA41" s="156"/>
      <c r="AB41" s="156"/>
      <c r="AC41" s="5"/>
      <c r="AD41" s="5"/>
      <c r="AE41" s="5"/>
      <c r="AF41" s="5"/>
      <c r="AG41" s="5"/>
      <c r="AH41" s="5"/>
    </row>
    <row r="42" spans="1:34" s="2" customFormat="1" ht="34.5" customHeight="1" x14ac:dyDescent="0.15">
      <c r="B42" s="286" t="s">
        <v>93</v>
      </c>
      <c r="C42" s="287"/>
      <c r="D42" s="287"/>
      <c r="E42" s="287"/>
      <c r="F42" s="287"/>
      <c r="G42" s="287"/>
      <c r="H42" s="287"/>
      <c r="I42" s="287"/>
      <c r="J42" s="288"/>
      <c r="K42" s="394" t="e">
        <f>#REF!</f>
        <v>#REF!</v>
      </c>
      <c r="L42" s="394"/>
      <c r="M42" s="395"/>
      <c r="N42" s="394" t="e">
        <f>#REF!</f>
        <v>#REF!</v>
      </c>
      <c r="O42" s="394"/>
      <c r="P42" s="395"/>
    </row>
    <row r="43" spans="1:34" s="2" customFormat="1" ht="30" customHeight="1" x14ac:dyDescent="0.15">
      <c r="A43" s="1"/>
      <c r="B43" s="286" t="s">
        <v>92</v>
      </c>
      <c r="C43" s="287"/>
      <c r="D43" s="287"/>
      <c r="E43" s="287"/>
      <c r="F43" s="287"/>
      <c r="G43" s="287"/>
      <c r="H43" s="287"/>
      <c r="I43" s="287"/>
      <c r="J43" s="288"/>
      <c r="K43" s="394" t="e">
        <f>#REF!</f>
        <v>#REF!</v>
      </c>
      <c r="L43" s="394"/>
      <c r="M43" s="395"/>
      <c r="N43" s="394" t="e">
        <f>#REF!</f>
        <v>#REF!</v>
      </c>
      <c r="O43" s="394"/>
      <c r="P43" s="395"/>
    </row>
    <row r="44" spans="1:34" s="2" customFormat="1" ht="35.25" customHeight="1" x14ac:dyDescent="0.15">
      <c r="A44" s="1"/>
      <c r="B44" s="291" t="s">
        <v>125</v>
      </c>
      <c r="C44" s="291"/>
      <c r="D44" s="291"/>
      <c r="E44" s="291"/>
      <c r="F44" s="291"/>
      <c r="G44" s="291"/>
      <c r="H44" s="291"/>
      <c r="I44" s="291"/>
      <c r="J44" s="291"/>
      <c r="K44" s="396" t="e">
        <f>#REF!</f>
        <v>#REF!</v>
      </c>
      <c r="L44" s="396"/>
      <c r="M44" s="397"/>
      <c r="N44" s="396" t="e">
        <f>#REF!</f>
        <v>#REF!</v>
      </c>
      <c r="O44" s="396"/>
      <c r="P44" s="397"/>
    </row>
    <row r="45" spans="1:34" ht="12.75" customHeight="1" x14ac:dyDescent="0.15">
      <c r="A45" s="2"/>
      <c r="B45" s="38"/>
      <c r="C45" s="393"/>
      <c r="D45" s="393"/>
      <c r="E45" s="393"/>
      <c r="F45" s="393"/>
      <c r="G45" s="393"/>
      <c r="H45" s="393"/>
      <c r="I45" s="393"/>
      <c r="J45" s="393"/>
      <c r="K45" s="393"/>
      <c r="L45" s="393"/>
      <c r="M45" s="393"/>
      <c r="N45" s="393"/>
      <c r="O45" s="393"/>
      <c r="P45" s="393"/>
    </row>
    <row r="46" spans="1:34" ht="37.5" customHeight="1" x14ac:dyDescent="0.15">
      <c r="A46" s="2"/>
      <c r="B46" s="38"/>
      <c r="C46" s="266"/>
      <c r="D46" s="266"/>
      <c r="E46" s="266"/>
      <c r="F46" s="266"/>
      <c r="G46" s="266"/>
      <c r="H46" s="266"/>
      <c r="I46" s="266"/>
      <c r="J46" s="266"/>
      <c r="K46" s="266"/>
      <c r="L46" s="266"/>
      <c r="M46" s="266"/>
      <c r="N46" s="266"/>
      <c r="O46" s="38"/>
      <c r="P46" s="38"/>
    </row>
    <row r="47" spans="1:34" ht="19.5" customHeight="1" x14ac:dyDescent="0.15">
      <c r="A47" s="2"/>
      <c r="B47" s="2"/>
      <c r="C47" s="3"/>
      <c r="D47" s="3"/>
      <c r="E47" s="3"/>
      <c r="F47" s="3"/>
      <c r="G47" s="3"/>
      <c r="H47" s="3"/>
      <c r="I47" s="3"/>
      <c r="J47" s="3"/>
      <c r="K47" s="3"/>
      <c r="L47" s="3"/>
      <c r="M47" s="3"/>
      <c r="N47" s="3"/>
      <c r="O47" s="3"/>
      <c r="P47" s="3"/>
    </row>
    <row r="48" spans="1:34" ht="19.5" customHeight="1" x14ac:dyDescent="0.15">
      <c r="A48" s="2"/>
      <c r="B48" s="3"/>
      <c r="C48" s="3"/>
      <c r="D48" s="3"/>
      <c r="E48" s="3"/>
      <c r="F48" s="3"/>
      <c r="G48" s="3"/>
      <c r="H48" s="3"/>
      <c r="I48" s="3"/>
      <c r="J48" s="3"/>
      <c r="K48" s="3"/>
      <c r="L48" s="3"/>
      <c r="M48" s="3"/>
      <c r="N48" s="3"/>
      <c r="O48" s="3"/>
      <c r="P48" s="3"/>
    </row>
    <row r="49" spans="1:16" ht="19.5" customHeight="1" x14ac:dyDescent="0.15">
      <c r="A49" s="2"/>
      <c r="B49" s="2"/>
      <c r="C49" s="2"/>
      <c r="D49" s="2"/>
      <c r="E49" s="2"/>
      <c r="F49" s="2"/>
      <c r="G49" s="2"/>
      <c r="H49" s="2"/>
      <c r="I49" s="2"/>
      <c r="J49" s="2"/>
      <c r="K49" s="2"/>
      <c r="L49" s="2"/>
      <c r="M49" s="2"/>
      <c r="N49" s="2"/>
      <c r="O49" s="2"/>
      <c r="P49" s="2"/>
    </row>
    <row r="50" spans="1:16" ht="19.5" customHeight="1" x14ac:dyDescent="0.15">
      <c r="A50" s="2"/>
      <c r="B50" s="2"/>
      <c r="C50" s="2"/>
      <c r="D50" s="2"/>
      <c r="E50" s="2"/>
      <c r="F50" s="2"/>
      <c r="G50" s="2"/>
      <c r="H50" s="2"/>
      <c r="I50" s="2"/>
      <c r="J50" s="2"/>
      <c r="K50" s="2"/>
      <c r="L50" s="2"/>
      <c r="M50" s="2"/>
      <c r="N50" s="2"/>
      <c r="O50" s="2"/>
      <c r="P50" s="2"/>
    </row>
    <row r="51" spans="1:16" x14ac:dyDescent="0.15">
      <c r="A51" s="2"/>
      <c r="B51" s="2"/>
      <c r="C51" s="2"/>
      <c r="D51" s="2"/>
      <c r="E51" s="2"/>
      <c r="F51" s="2"/>
      <c r="G51" s="2"/>
      <c r="H51" s="2"/>
      <c r="I51" s="2"/>
      <c r="J51" s="2"/>
      <c r="K51" s="2"/>
      <c r="L51" s="2"/>
      <c r="M51" s="2"/>
      <c r="N51" s="2"/>
      <c r="O51" s="2"/>
      <c r="P51" s="2"/>
    </row>
    <row r="52" spans="1:16" x14ac:dyDescent="0.15">
      <c r="A52" s="2"/>
    </row>
  </sheetData>
  <sheetProtection algorithmName="SHA-512" hashValue="vcOqap8STnXGEsRYD475xiKiUiXXLl8C4c3lqnN3gwZsQaWDH/otK6J5rb0lI8liqtbRDjPxPb+WctiNfDuJjw==" saltValue="Z3LqujT1rAsPegZqq2KMjg==" spinCount="100000" sheet="1" objects="1" scenarios="1"/>
  <mergeCells count="111">
    <mergeCell ref="B44:J44"/>
    <mergeCell ref="K44:M44"/>
    <mergeCell ref="N44:P44"/>
    <mergeCell ref="C45:P45"/>
    <mergeCell ref="C46:N46"/>
    <mergeCell ref="B42:J42"/>
    <mergeCell ref="K42:M42"/>
    <mergeCell ref="N42:P42"/>
    <mergeCell ref="B43:J43"/>
    <mergeCell ref="K43:M43"/>
    <mergeCell ref="N43:P43"/>
    <mergeCell ref="A37:J37"/>
    <mergeCell ref="K37:M37"/>
    <mergeCell ref="N37:P37"/>
    <mergeCell ref="A38:J38"/>
    <mergeCell ref="K38:M38"/>
    <mergeCell ref="N38:P38"/>
    <mergeCell ref="B34:J34"/>
    <mergeCell ref="K34:M34"/>
    <mergeCell ref="N34:P34"/>
    <mergeCell ref="A36:J36"/>
    <mergeCell ref="K36:M36"/>
    <mergeCell ref="N36:P36"/>
    <mergeCell ref="A26:A34"/>
    <mergeCell ref="B32:J32"/>
    <mergeCell ref="K32:M32"/>
    <mergeCell ref="N32:P32"/>
    <mergeCell ref="B33:J33"/>
    <mergeCell ref="K33:M33"/>
    <mergeCell ref="N33:P33"/>
    <mergeCell ref="B30:J30"/>
    <mergeCell ref="K30:M30"/>
    <mergeCell ref="N30:P30"/>
    <mergeCell ref="B31:J31"/>
    <mergeCell ref="K31:M31"/>
    <mergeCell ref="N31:P31"/>
    <mergeCell ref="B28:J28"/>
    <mergeCell ref="K28:M28"/>
    <mergeCell ref="N28:P28"/>
    <mergeCell ref="B29:J29"/>
    <mergeCell ref="K29:M29"/>
    <mergeCell ref="N29:P29"/>
    <mergeCell ref="B24:J24"/>
    <mergeCell ref="K24:M24"/>
    <mergeCell ref="N24:P24"/>
    <mergeCell ref="B26:J26"/>
    <mergeCell ref="K26:M26"/>
    <mergeCell ref="N26:P26"/>
    <mergeCell ref="B27:J27"/>
    <mergeCell ref="K27:M27"/>
    <mergeCell ref="N27:P27"/>
    <mergeCell ref="B22:J22"/>
    <mergeCell ref="K22:M22"/>
    <mergeCell ref="N22:P22"/>
    <mergeCell ref="B23:J23"/>
    <mergeCell ref="K23:M23"/>
    <mergeCell ref="N23:P23"/>
    <mergeCell ref="B20:J20"/>
    <mergeCell ref="K20:M20"/>
    <mergeCell ref="N20:P20"/>
    <mergeCell ref="B21:J21"/>
    <mergeCell ref="K21:M21"/>
    <mergeCell ref="N21:P21"/>
    <mergeCell ref="K9:M9"/>
    <mergeCell ref="N9:P9"/>
    <mergeCell ref="A16:A24"/>
    <mergeCell ref="B16:J16"/>
    <mergeCell ref="K16:M16"/>
    <mergeCell ref="N16:P16"/>
    <mergeCell ref="B17:J17"/>
    <mergeCell ref="K17:M17"/>
    <mergeCell ref="N17:P17"/>
    <mergeCell ref="B12:J12"/>
    <mergeCell ref="K12:M12"/>
    <mergeCell ref="N12:P12"/>
    <mergeCell ref="B13:J13"/>
    <mergeCell ref="K13:M13"/>
    <mergeCell ref="N13:P13"/>
    <mergeCell ref="B18:J18"/>
    <mergeCell ref="K18:M18"/>
    <mergeCell ref="N18:P18"/>
    <mergeCell ref="B19:J19"/>
    <mergeCell ref="K19:M19"/>
    <mergeCell ref="N19:P19"/>
    <mergeCell ref="B14:J14"/>
    <mergeCell ref="K14:M14"/>
    <mergeCell ref="N14:P14"/>
    <mergeCell ref="B41:J41"/>
    <mergeCell ref="K41:M41"/>
    <mergeCell ref="N41:P41"/>
    <mergeCell ref="A3:D3"/>
    <mergeCell ref="H3:J3"/>
    <mergeCell ref="K3:P3"/>
    <mergeCell ref="A5:P5"/>
    <mergeCell ref="B6:J6"/>
    <mergeCell ref="K6:M6"/>
    <mergeCell ref="N6:P6"/>
    <mergeCell ref="B10:J10"/>
    <mergeCell ref="K10:M10"/>
    <mergeCell ref="N10:P10"/>
    <mergeCell ref="B11:J11"/>
    <mergeCell ref="K11:M11"/>
    <mergeCell ref="N11:P11"/>
    <mergeCell ref="A7:A14"/>
    <mergeCell ref="B7:J7"/>
    <mergeCell ref="K7:M7"/>
    <mergeCell ref="N7:P7"/>
    <mergeCell ref="B8:J8"/>
    <mergeCell ref="K8:M8"/>
    <mergeCell ref="N8:P8"/>
    <mergeCell ref="B9:J9"/>
  </mergeCells>
  <phoneticPr fontId="4"/>
  <conditionalFormatting sqref="E3">
    <cfRule type="cellIs" dxfId="2" priority="3" operator="equal">
      <formula>0</formula>
    </cfRule>
  </conditionalFormatting>
  <conditionalFormatting sqref="G3">
    <cfRule type="cellIs" dxfId="1" priority="2" operator="equal">
      <formula>0</formula>
    </cfRule>
  </conditionalFormatting>
  <conditionalFormatting sqref="K3:P3">
    <cfRule type="cellIs" dxfId="0" priority="1" operator="equal">
      <formula>0</formula>
    </cfRule>
  </conditionalFormatting>
  <printOptions horizontalCentered="1"/>
  <pageMargins left="0.39370078740157483" right="0.39370078740157483" top="0.39370078740157483" bottom="0.39370078740157483" header="0.31496062992125984" footer="0.31496062992125984"/>
  <pageSetup paperSize="9" scale="65" orientation="portrait" blackAndWhite="1" r:id="rId1"/>
  <rowBreaks count="1" manualBreakCount="1">
    <brk id="45"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pageSetUpPr fitToPage="1"/>
  </sheetPr>
  <dimension ref="A1:M72"/>
  <sheetViews>
    <sheetView showGridLines="0" view="pageBreakPreview" zoomScale="70" zoomScaleNormal="75" zoomScaleSheetLayoutView="70" workbookViewId="0">
      <selection activeCell="J12" sqref="J12:L12"/>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31.125" style="1" customWidth="1"/>
    <col min="8" max="8" width="2.75" style="1" customWidth="1"/>
    <col min="9" max="9" width="1.75" style="1" customWidth="1"/>
    <col min="10" max="10" width="10.375" style="1" customWidth="1"/>
    <col min="11" max="11" width="28.75" style="1" customWidth="1"/>
    <col min="12" max="12" width="13.375" style="1" customWidth="1"/>
    <col min="13" max="16" width="9" style="1"/>
    <col min="17" max="17" width="2.875" style="1" customWidth="1"/>
    <col min="18" max="255" width="9" style="1"/>
    <col min="256" max="258" width="1.75" style="1" customWidth="1"/>
    <col min="259" max="259" width="2.625" style="1" customWidth="1"/>
    <col min="260" max="260" width="38.75" style="1" customWidth="1"/>
    <col min="261" max="261" width="10.75" style="1" customWidth="1"/>
    <col min="262" max="262" width="20" style="1" customWidth="1"/>
    <col min="263" max="263" width="2.75" style="1" customWidth="1"/>
    <col min="264" max="264" width="1.75" style="1" customWidth="1"/>
    <col min="265" max="265" width="10.625" style="1" customWidth="1"/>
    <col min="266" max="266" width="28.75" style="1" customWidth="1"/>
    <col min="267" max="267" width="10.75" style="1" customWidth="1"/>
    <col min="268" max="268" width="20" style="1" customWidth="1"/>
    <col min="269" max="272" width="9" style="1"/>
    <col min="273" max="273" width="2.875" style="1" customWidth="1"/>
    <col min="274" max="511" width="9" style="1"/>
    <col min="512" max="514" width="1.75" style="1" customWidth="1"/>
    <col min="515" max="515" width="2.625" style="1" customWidth="1"/>
    <col min="516" max="516" width="38.75" style="1" customWidth="1"/>
    <col min="517" max="517" width="10.75" style="1" customWidth="1"/>
    <col min="518" max="518" width="20" style="1" customWidth="1"/>
    <col min="519" max="519" width="2.75" style="1" customWidth="1"/>
    <col min="520" max="520" width="1.75" style="1" customWidth="1"/>
    <col min="521" max="521" width="10.625" style="1" customWidth="1"/>
    <col min="522" max="522" width="28.75" style="1" customWidth="1"/>
    <col min="523" max="523" width="10.75" style="1" customWidth="1"/>
    <col min="524" max="524" width="20" style="1" customWidth="1"/>
    <col min="525" max="528" width="9" style="1"/>
    <col min="529" max="529" width="2.875" style="1" customWidth="1"/>
    <col min="530" max="767" width="9" style="1"/>
    <col min="768" max="770" width="1.75" style="1" customWidth="1"/>
    <col min="771" max="771" width="2.625" style="1" customWidth="1"/>
    <col min="772" max="772" width="38.75" style="1" customWidth="1"/>
    <col min="773" max="773" width="10.75" style="1" customWidth="1"/>
    <col min="774" max="774" width="20" style="1" customWidth="1"/>
    <col min="775" max="775" width="2.75" style="1" customWidth="1"/>
    <col min="776" max="776" width="1.75" style="1" customWidth="1"/>
    <col min="777" max="777" width="10.625" style="1" customWidth="1"/>
    <col min="778" max="778" width="28.75" style="1" customWidth="1"/>
    <col min="779" max="779" width="10.75" style="1" customWidth="1"/>
    <col min="780" max="780" width="20" style="1" customWidth="1"/>
    <col min="781" max="784" width="9" style="1"/>
    <col min="785" max="785" width="2.875" style="1" customWidth="1"/>
    <col min="786" max="1023" width="9" style="1"/>
    <col min="1024" max="1026" width="1.75" style="1" customWidth="1"/>
    <col min="1027" max="1027" width="2.625" style="1" customWidth="1"/>
    <col min="1028" max="1028" width="38.75" style="1" customWidth="1"/>
    <col min="1029" max="1029" width="10.75" style="1" customWidth="1"/>
    <col min="1030" max="1030" width="20" style="1" customWidth="1"/>
    <col min="1031" max="1031" width="2.75" style="1" customWidth="1"/>
    <col min="1032" max="1032" width="1.75" style="1" customWidth="1"/>
    <col min="1033" max="1033" width="10.625" style="1" customWidth="1"/>
    <col min="1034" max="1034" width="28.75" style="1" customWidth="1"/>
    <col min="1035" max="1035" width="10.75" style="1" customWidth="1"/>
    <col min="1036" max="1036" width="20" style="1" customWidth="1"/>
    <col min="1037" max="1040" width="9" style="1"/>
    <col min="1041" max="1041" width="2.875" style="1" customWidth="1"/>
    <col min="1042" max="1279" width="9" style="1"/>
    <col min="1280" max="1282" width="1.75" style="1" customWidth="1"/>
    <col min="1283" max="1283" width="2.625" style="1" customWidth="1"/>
    <col min="1284" max="1284" width="38.75" style="1" customWidth="1"/>
    <col min="1285" max="1285" width="10.75" style="1" customWidth="1"/>
    <col min="1286" max="1286" width="20" style="1" customWidth="1"/>
    <col min="1287" max="1287" width="2.75" style="1" customWidth="1"/>
    <col min="1288" max="1288" width="1.75" style="1" customWidth="1"/>
    <col min="1289" max="1289" width="10.625" style="1" customWidth="1"/>
    <col min="1290" max="1290" width="28.75" style="1" customWidth="1"/>
    <col min="1291" max="1291" width="10.75" style="1" customWidth="1"/>
    <col min="1292" max="1292" width="20" style="1" customWidth="1"/>
    <col min="1293" max="1296" width="9" style="1"/>
    <col min="1297" max="1297" width="2.875" style="1" customWidth="1"/>
    <col min="1298" max="1535" width="9" style="1"/>
    <col min="1536" max="1538" width="1.75" style="1" customWidth="1"/>
    <col min="1539" max="1539" width="2.625" style="1" customWidth="1"/>
    <col min="1540" max="1540" width="38.75" style="1" customWidth="1"/>
    <col min="1541" max="1541" width="10.75" style="1" customWidth="1"/>
    <col min="1542" max="1542" width="20" style="1" customWidth="1"/>
    <col min="1543" max="1543" width="2.75" style="1" customWidth="1"/>
    <col min="1544" max="1544" width="1.75" style="1" customWidth="1"/>
    <col min="1545" max="1545" width="10.625" style="1" customWidth="1"/>
    <col min="1546" max="1546" width="28.75" style="1" customWidth="1"/>
    <col min="1547" max="1547" width="10.75" style="1" customWidth="1"/>
    <col min="1548" max="1548" width="20" style="1" customWidth="1"/>
    <col min="1549" max="1552" width="9" style="1"/>
    <col min="1553" max="1553" width="2.875" style="1" customWidth="1"/>
    <col min="1554" max="1791" width="9" style="1"/>
    <col min="1792" max="1794" width="1.75" style="1" customWidth="1"/>
    <col min="1795" max="1795" width="2.625" style="1" customWidth="1"/>
    <col min="1796" max="1796" width="38.75" style="1" customWidth="1"/>
    <col min="1797" max="1797" width="10.75" style="1" customWidth="1"/>
    <col min="1798" max="1798" width="20" style="1" customWidth="1"/>
    <col min="1799" max="1799" width="2.75" style="1" customWidth="1"/>
    <col min="1800" max="1800" width="1.75" style="1" customWidth="1"/>
    <col min="1801" max="1801" width="10.625" style="1" customWidth="1"/>
    <col min="1802" max="1802" width="28.75" style="1" customWidth="1"/>
    <col min="1803" max="1803" width="10.75" style="1" customWidth="1"/>
    <col min="1804" max="1804" width="20" style="1" customWidth="1"/>
    <col min="1805" max="1808" width="9" style="1"/>
    <col min="1809" max="1809" width="2.875" style="1" customWidth="1"/>
    <col min="1810" max="2047" width="9" style="1"/>
    <col min="2048" max="2050" width="1.75" style="1" customWidth="1"/>
    <col min="2051" max="2051" width="2.625" style="1" customWidth="1"/>
    <col min="2052" max="2052" width="38.75" style="1" customWidth="1"/>
    <col min="2053" max="2053" width="10.75" style="1" customWidth="1"/>
    <col min="2054" max="2054" width="20" style="1" customWidth="1"/>
    <col min="2055" max="2055" width="2.75" style="1" customWidth="1"/>
    <col min="2056" max="2056" width="1.75" style="1" customWidth="1"/>
    <col min="2057" max="2057" width="10.625" style="1" customWidth="1"/>
    <col min="2058" max="2058" width="28.75" style="1" customWidth="1"/>
    <col min="2059" max="2059" width="10.75" style="1" customWidth="1"/>
    <col min="2060" max="2060" width="20" style="1" customWidth="1"/>
    <col min="2061" max="2064" width="9" style="1"/>
    <col min="2065" max="2065" width="2.875" style="1" customWidth="1"/>
    <col min="2066" max="2303" width="9" style="1"/>
    <col min="2304" max="2306" width="1.75" style="1" customWidth="1"/>
    <col min="2307" max="2307" width="2.625" style="1" customWidth="1"/>
    <col min="2308" max="2308" width="38.75" style="1" customWidth="1"/>
    <col min="2309" max="2309" width="10.75" style="1" customWidth="1"/>
    <col min="2310" max="2310" width="20" style="1" customWidth="1"/>
    <col min="2311" max="2311" width="2.75" style="1" customWidth="1"/>
    <col min="2312" max="2312" width="1.75" style="1" customWidth="1"/>
    <col min="2313" max="2313" width="10.625" style="1" customWidth="1"/>
    <col min="2314" max="2314" width="28.75" style="1" customWidth="1"/>
    <col min="2315" max="2315" width="10.75" style="1" customWidth="1"/>
    <col min="2316" max="2316" width="20" style="1" customWidth="1"/>
    <col min="2317" max="2320" width="9" style="1"/>
    <col min="2321" max="2321" width="2.875" style="1" customWidth="1"/>
    <col min="2322" max="2559" width="9" style="1"/>
    <col min="2560" max="2562" width="1.75" style="1" customWidth="1"/>
    <col min="2563" max="2563" width="2.625" style="1" customWidth="1"/>
    <col min="2564" max="2564" width="38.75" style="1" customWidth="1"/>
    <col min="2565" max="2565" width="10.75" style="1" customWidth="1"/>
    <col min="2566" max="2566" width="20" style="1" customWidth="1"/>
    <col min="2567" max="2567" width="2.75" style="1" customWidth="1"/>
    <col min="2568" max="2568" width="1.75" style="1" customWidth="1"/>
    <col min="2569" max="2569" width="10.625" style="1" customWidth="1"/>
    <col min="2570" max="2570" width="28.75" style="1" customWidth="1"/>
    <col min="2571" max="2571" width="10.75" style="1" customWidth="1"/>
    <col min="2572" max="2572" width="20" style="1" customWidth="1"/>
    <col min="2573" max="2576" width="9" style="1"/>
    <col min="2577" max="2577" width="2.875" style="1" customWidth="1"/>
    <col min="2578" max="2815" width="9" style="1"/>
    <col min="2816" max="2818" width="1.75" style="1" customWidth="1"/>
    <col min="2819" max="2819" width="2.625" style="1" customWidth="1"/>
    <col min="2820" max="2820" width="38.75" style="1" customWidth="1"/>
    <col min="2821" max="2821" width="10.75" style="1" customWidth="1"/>
    <col min="2822" max="2822" width="20" style="1" customWidth="1"/>
    <col min="2823" max="2823" width="2.75" style="1" customWidth="1"/>
    <col min="2824" max="2824" width="1.75" style="1" customWidth="1"/>
    <col min="2825" max="2825" width="10.625" style="1" customWidth="1"/>
    <col min="2826" max="2826" width="28.75" style="1" customWidth="1"/>
    <col min="2827" max="2827" width="10.75" style="1" customWidth="1"/>
    <col min="2828" max="2828" width="20" style="1" customWidth="1"/>
    <col min="2829" max="2832" width="9" style="1"/>
    <col min="2833" max="2833" width="2.875" style="1" customWidth="1"/>
    <col min="2834" max="3071" width="9" style="1"/>
    <col min="3072" max="3074" width="1.75" style="1" customWidth="1"/>
    <col min="3075" max="3075" width="2.625" style="1" customWidth="1"/>
    <col min="3076" max="3076" width="38.75" style="1" customWidth="1"/>
    <col min="3077" max="3077" width="10.75" style="1" customWidth="1"/>
    <col min="3078" max="3078" width="20" style="1" customWidth="1"/>
    <col min="3079" max="3079" width="2.75" style="1" customWidth="1"/>
    <col min="3080" max="3080" width="1.75" style="1" customWidth="1"/>
    <col min="3081" max="3081" width="10.625" style="1" customWidth="1"/>
    <col min="3082" max="3082" width="28.75" style="1" customWidth="1"/>
    <col min="3083" max="3083" width="10.75" style="1" customWidth="1"/>
    <col min="3084" max="3084" width="20" style="1" customWidth="1"/>
    <col min="3085" max="3088" width="9" style="1"/>
    <col min="3089" max="3089" width="2.875" style="1" customWidth="1"/>
    <col min="3090" max="3327" width="9" style="1"/>
    <col min="3328" max="3330" width="1.75" style="1" customWidth="1"/>
    <col min="3331" max="3331" width="2.625" style="1" customWidth="1"/>
    <col min="3332" max="3332" width="38.75" style="1" customWidth="1"/>
    <col min="3333" max="3333" width="10.75" style="1" customWidth="1"/>
    <col min="3334" max="3334" width="20" style="1" customWidth="1"/>
    <col min="3335" max="3335" width="2.75" style="1" customWidth="1"/>
    <col min="3336" max="3336" width="1.75" style="1" customWidth="1"/>
    <col min="3337" max="3337" width="10.625" style="1" customWidth="1"/>
    <col min="3338" max="3338" width="28.75" style="1" customWidth="1"/>
    <col min="3339" max="3339" width="10.75" style="1" customWidth="1"/>
    <col min="3340" max="3340" width="20" style="1" customWidth="1"/>
    <col min="3341" max="3344" width="9" style="1"/>
    <col min="3345" max="3345" width="2.875" style="1" customWidth="1"/>
    <col min="3346" max="3583" width="9" style="1"/>
    <col min="3584" max="3586" width="1.75" style="1" customWidth="1"/>
    <col min="3587" max="3587" width="2.625" style="1" customWidth="1"/>
    <col min="3588" max="3588" width="38.75" style="1" customWidth="1"/>
    <col min="3589" max="3589" width="10.75" style="1" customWidth="1"/>
    <col min="3590" max="3590" width="20" style="1" customWidth="1"/>
    <col min="3591" max="3591" width="2.75" style="1" customWidth="1"/>
    <col min="3592" max="3592" width="1.75" style="1" customWidth="1"/>
    <col min="3593" max="3593" width="10.625" style="1" customWidth="1"/>
    <col min="3594" max="3594" width="28.75" style="1" customWidth="1"/>
    <col min="3595" max="3595" width="10.75" style="1" customWidth="1"/>
    <col min="3596" max="3596" width="20" style="1" customWidth="1"/>
    <col min="3597" max="3600" width="9" style="1"/>
    <col min="3601" max="3601" width="2.875" style="1" customWidth="1"/>
    <col min="3602" max="3839" width="9" style="1"/>
    <col min="3840" max="3842" width="1.75" style="1" customWidth="1"/>
    <col min="3843" max="3843" width="2.625" style="1" customWidth="1"/>
    <col min="3844" max="3844" width="38.75" style="1" customWidth="1"/>
    <col min="3845" max="3845" width="10.75" style="1" customWidth="1"/>
    <col min="3846" max="3846" width="20" style="1" customWidth="1"/>
    <col min="3847" max="3847" width="2.75" style="1" customWidth="1"/>
    <col min="3848" max="3848" width="1.75" style="1" customWidth="1"/>
    <col min="3849" max="3849" width="10.625" style="1" customWidth="1"/>
    <col min="3850" max="3850" width="28.75" style="1" customWidth="1"/>
    <col min="3851" max="3851" width="10.75" style="1" customWidth="1"/>
    <col min="3852" max="3852" width="20" style="1" customWidth="1"/>
    <col min="3853" max="3856" width="9" style="1"/>
    <col min="3857" max="3857" width="2.875" style="1" customWidth="1"/>
    <col min="3858" max="4095" width="9" style="1"/>
    <col min="4096" max="4098" width="1.75" style="1" customWidth="1"/>
    <col min="4099" max="4099" width="2.625" style="1" customWidth="1"/>
    <col min="4100" max="4100" width="38.75" style="1" customWidth="1"/>
    <col min="4101" max="4101" width="10.75" style="1" customWidth="1"/>
    <col min="4102" max="4102" width="20" style="1" customWidth="1"/>
    <col min="4103" max="4103" width="2.75" style="1" customWidth="1"/>
    <col min="4104" max="4104" width="1.75" style="1" customWidth="1"/>
    <col min="4105" max="4105" width="10.625" style="1" customWidth="1"/>
    <col min="4106" max="4106" width="28.75" style="1" customWidth="1"/>
    <col min="4107" max="4107" width="10.75" style="1" customWidth="1"/>
    <col min="4108" max="4108" width="20" style="1" customWidth="1"/>
    <col min="4109" max="4112" width="9" style="1"/>
    <col min="4113" max="4113" width="2.875" style="1" customWidth="1"/>
    <col min="4114" max="4351" width="9" style="1"/>
    <col min="4352" max="4354" width="1.75" style="1" customWidth="1"/>
    <col min="4355" max="4355" width="2.625" style="1" customWidth="1"/>
    <col min="4356" max="4356" width="38.75" style="1" customWidth="1"/>
    <col min="4357" max="4357" width="10.75" style="1" customWidth="1"/>
    <col min="4358" max="4358" width="20" style="1" customWidth="1"/>
    <col min="4359" max="4359" width="2.75" style="1" customWidth="1"/>
    <col min="4360" max="4360" width="1.75" style="1" customWidth="1"/>
    <col min="4361" max="4361" width="10.625" style="1" customWidth="1"/>
    <col min="4362" max="4362" width="28.75" style="1" customWidth="1"/>
    <col min="4363" max="4363" width="10.75" style="1" customWidth="1"/>
    <col min="4364" max="4364" width="20" style="1" customWidth="1"/>
    <col min="4365" max="4368" width="9" style="1"/>
    <col min="4369" max="4369" width="2.875" style="1" customWidth="1"/>
    <col min="4370" max="4607" width="9" style="1"/>
    <col min="4608" max="4610" width="1.75" style="1" customWidth="1"/>
    <col min="4611" max="4611" width="2.625" style="1" customWidth="1"/>
    <col min="4612" max="4612" width="38.75" style="1" customWidth="1"/>
    <col min="4613" max="4613" width="10.75" style="1" customWidth="1"/>
    <col min="4614" max="4614" width="20" style="1" customWidth="1"/>
    <col min="4615" max="4615" width="2.75" style="1" customWidth="1"/>
    <col min="4616" max="4616" width="1.75" style="1" customWidth="1"/>
    <col min="4617" max="4617" width="10.625" style="1" customWidth="1"/>
    <col min="4618" max="4618" width="28.75" style="1" customWidth="1"/>
    <col min="4619" max="4619" width="10.75" style="1" customWidth="1"/>
    <col min="4620" max="4620" width="20" style="1" customWidth="1"/>
    <col min="4621" max="4624" width="9" style="1"/>
    <col min="4625" max="4625" width="2.875" style="1" customWidth="1"/>
    <col min="4626" max="4863" width="9" style="1"/>
    <col min="4864" max="4866" width="1.75" style="1" customWidth="1"/>
    <col min="4867" max="4867" width="2.625" style="1" customWidth="1"/>
    <col min="4868" max="4868" width="38.75" style="1" customWidth="1"/>
    <col min="4869" max="4869" width="10.75" style="1" customWidth="1"/>
    <col min="4870" max="4870" width="20" style="1" customWidth="1"/>
    <col min="4871" max="4871" width="2.75" style="1" customWidth="1"/>
    <col min="4872" max="4872" width="1.75" style="1" customWidth="1"/>
    <col min="4873" max="4873" width="10.625" style="1" customWidth="1"/>
    <col min="4874" max="4874" width="28.75" style="1" customWidth="1"/>
    <col min="4875" max="4875" width="10.75" style="1" customWidth="1"/>
    <col min="4876" max="4876" width="20" style="1" customWidth="1"/>
    <col min="4877" max="4880" width="9" style="1"/>
    <col min="4881" max="4881" width="2.875" style="1" customWidth="1"/>
    <col min="4882" max="5119" width="9" style="1"/>
    <col min="5120" max="5122" width="1.75" style="1" customWidth="1"/>
    <col min="5123" max="5123" width="2.625" style="1" customWidth="1"/>
    <col min="5124" max="5124" width="38.75" style="1" customWidth="1"/>
    <col min="5125" max="5125" width="10.75" style="1" customWidth="1"/>
    <col min="5126" max="5126" width="20" style="1" customWidth="1"/>
    <col min="5127" max="5127" width="2.75" style="1" customWidth="1"/>
    <col min="5128" max="5128" width="1.75" style="1" customWidth="1"/>
    <col min="5129" max="5129" width="10.625" style="1" customWidth="1"/>
    <col min="5130" max="5130" width="28.75" style="1" customWidth="1"/>
    <col min="5131" max="5131" width="10.75" style="1" customWidth="1"/>
    <col min="5132" max="5132" width="20" style="1" customWidth="1"/>
    <col min="5133" max="5136" width="9" style="1"/>
    <col min="5137" max="5137" width="2.875" style="1" customWidth="1"/>
    <col min="5138" max="5375" width="9" style="1"/>
    <col min="5376" max="5378" width="1.75" style="1" customWidth="1"/>
    <col min="5379" max="5379" width="2.625" style="1" customWidth="1"/>
    <col min="5380" max="5380" width="38.75" style="1" customWidth="1"/>
    <col min="5381" max="5381" width="10.75" style="1" customWidth="1"/>
    <col min="5382" max="5382" width="20" style="1" customWidth="1"/>
    <col min="5383" max="5383" width="2.75" style="1" customWidth="1"/>
    <col min="5384" max="5384" width="1.75" style="1" customWidth="1"/>
    <col min="5385" max="5385" width="10.625" style="1" customWidth="1"/>
    <col min="5386" max="5386" width="28.75" style="1" customWidth="1"/>
    <col min="5387" max="5387" width="10.75" style="1" customWidth="1"/>
    <col min="5388" max="5388" width="20" style="1" customWidth="1"/>
    <col min="5389" max="5392" width="9" style="1"/>
    <col min="5393" max="5393" width="2.875" style="1" customWidth="1"/>
    <col min="5394" max="5631" width="9" style="1"/>
    <col min="5632" max="5634" width="1.75" style="1" customWidth="1"/>
    <col min="5635" max="5635" width="2.625" style="1" customWidth="1"/>
    <col min="5636" max="5636" width="38.75" style="1" customWidth="1"/>
    <col min="5637" max="5637" width="10.75" style="1" customWidth="1"/>
    <col min="5638" max="5638" width="20" style="1" customWidth="1"/>
    <col min="5639" max="5639" width="2.75" style="1" customWidth="1"/>
    <col min="5640" max="5640" width="1.75" style="1" customWidth="1"/>
    <col min="5641" max="5641" width="10.625" style="1" customWidth="1"/>
    <col min="5642" max="5642" width="28.75" style="1" customWidth="1"/>
    <col min="5643" max="5643" width="10.75" style="1" customWidth="1"/>
    <col min="5644" max="5644" width="20" style="1" customWidth="1"/>
    <col min="5645" max="5648" width="9" style="1"/>
    <col min="5649" max="5649" width="2.875" style="1" customWidth="1"/>
    <col min="5650" max="5887" width="9" style="1"/>
    <col min="5888" max="5890" width="1.75" style="1" customWidth="1"/>
    <col min="5891" max="5891" width="2.625" style="1" customWidth="1"/>
    <col min="5892" max="5892" width="38.75" style="1" customWidth="1"/>
    <col min="5893" max="5893" width="10.75" style="1" customWidth="1"/>
    <col min="5894" max="5894" width="20" style="1" customWidth="1"/>
    <col min="5895" max="5895" width="2.75" style="1" customWidth="1"/>
    <col min="5896" max="5896" width="1.75" style="1" customWidth="1"/>
    <col min="5897" max="5897" width="10.625" style="1" customWidth="1"/>
    <col min="5898" max="5898" width="28.75" style="1" customWidth="1"/>
    <col min="5899" max="5899" width="10.75" style="1" customWidth="1"/>
    <col min="5900" max="5900" width="20" style="1" customWidth="1"/>
    <col min="5901" max="5904" width="9" style="1"/>
    <col min="5905" max="5905" width="2.875" style="1" customWidth="1"/>
    <col min="5906" max="6143" width="9" style="1"/>
    <col min="6144" max="6146" width="1.75" style="1" customWidth="1"/>
    <col min="6147" max="6147" width="2.625" style="1" customWidth="1"/>
    <col min="6148" max="6148" width="38.75" style="1" customWidth="1"/>
    <col min="6149" max="6149" width="10.75" style="1" customWidth="1"/>
    <col min="6150" max="6150" width="20" style="1" customWidth="1"/>
    <col min="6151" max="6151" width="2.75" style="1" customWidth="1"/>
    <col min="6152" max="6152" width="1.75" style="1" customWidth="1"/>
    <col min="6153" max="6153" width="10.625" style="1" customWidth="1"/>
    <col min="6154" max="6154" width="28.75" style="1" customWidth="1"/>
    <col min="6155" max="6155" width="10.75" style="1" customWidth="1"/>
    <col min="6156" max="6156" width="20" style="1" customWidth="1"/>
    <col min="6157" max="6160" width="9" style="1"/>
    <col min="6161" max="6161" width="2.875" style="1" customWidth="1"/>
    <col min="6162" max="6399" width="9" style="1"/>
    <col min="6400" max="6402" width="1.75" style="1" customWidth="1"/>
    <col min="6403" max="6403" width="2.625" style="1" customWidth="1"/>
    <col min="6404" max="6404" width="38.75" style="1" customWidth="1"/>
    <col min="6405" max="6405" width="10.75" style="1" customWidth="1"/>
    <col min="6406" max="6406" width="20" style="1" customWidth="1"/>
    <col min="6407" max="6407" width="2.75" style="1" customWidth="1"/>
    <col min="6408" max="6408" width="1.75" style="1" customWidth="1"/>
    <col min="6409" max="6409" width="10.625" style="1" customWidth="1"/>
    <col min="6410" max="6410" width="28.75" style="1" customWidth="1"/>
    <col min="6411" max="6411" width="10.75" style="1" customWidth="1"/>
    <col min="6412" max="6412" width="20" style="1" customWidth="1"/>
    <col min="6413" max="6416" width="9" style="1"/>
    <col min="6417" max="6417" width="2.875" style="1" customWidth="1"/>
    <col min="6418" max="6655" width="9" style="1"/>
    <col min="6656" max="6658" width="1.75" style="1" customWidth="1"/>
    <col min="6659" max="6659" width="2.625" style="1" customWidth="1"/>
    <col min="6660" max="6660" width="38.75" style="1" customWidth="1"/>
    <col min="6661" max="6661" width="10.75" style="1" customWidth="1"/>
    <col min="6662" max="6662" width="20" style="1" customWidth="1"/>
    <col min="6663" max="6663" width="2.75" style="1" customWidth="1"/>
    <col min="6664" max="6664" width="1.75" style="1" customWidth="1"/>
    <col min="6665" max="6665" width="10.625" style="1" customWidth="1"/>
    <col min="6666" max="6666" width="28.75" style="1" customWidth="1"/>
    <col min="6667" max="6667" width="10.75" style="1" customWidth="1"/>
    <col min="6668" max="6668" width="20" style="1" customWidth="1"/>
    <col min="6669" max="6672" width="9" style="1"/>
    <col min="6673" max="6673" width="2.875" style="1" customWidth="1"/>
    <col min="6674" max="6911" width="9" style="1"/>
    <col min="6912" max="6914" width="1.75" style="1" customWidth="1"/>
    <col min="6915" max="6915" width="2.625" style="1" customWidth="1"/>
    <col min="6916" max="6916" width="38.75" style="1" customWidth="1"/>
    <col min="6917" max="6917" width="10.75" style="1" customWidth="1"/>
    <col min="6918" max="6918" width="20" style="1" customWidth="1"/>
    <col min="6919" max="6919" width="2.75" style="1" customWidth="1"/>
    <col min="6920" max="6920" width="1.75" style="1" customWidth="1"/>
    <col min="6921" max="6921" width="10.625" style="1" customWidth="1"/>
    <col min="6922" max="6922" width="28.75" style="1" customWidth="1"/>
    <col min="6923" max="6923" width="10.75" style="1" customWidth="1"/>
    <col min="6924" max="6924" width="20" style="1" customWidth="1"/>
    <col min="6925" max="6928" width="9" style="1"/>
    <col min="6929" max="6929" width="2.875" style="1" customWidth="1"/>
    <col min="6930" max="7167" width="9" style="1"/>
    <col min="7168" max="7170" width="1.75" style="1" customWidth="1"/>
    <col min="7171" max="7171" width="2.625" style="1" customWidth="1"/>
    <col min="7172" max="7172" width="38.75" style="1" customWidth="1"/>
    <col min="7173" max="7173" width="10.75" style="1" customWidth="1"/>
    <col min="7174" max="7174" width="20" style="1" customWidth="1"/>
    <col min="7175" max="7175" width="2.75" style="1" customWidth="1"/>
    <col min="7176" max="7176" width="1.75" style="1" customWidth="1"/>
    <col min="7177" max="7177" width="10.625" style="1" customWidth="1"/>
    <col min="7178" max="7178" width="28.75" style="1" customWidth="1"/>
    <col min="7179" max="7179" width="10.75" style="1" customWidth="1"/>
    <col min="7180" max="7180" width="20" style="1" customWidth="1"/>
    <col min="7181" max="7184" width="9" style="1"/>
    <col min="7185" max="7185" width="2.875" style="1" customWidth="1"/>
    <col min="7186" max="7423" width="9" style="1"/>
    <col min="7424" max="7426" width="1.75" style="1" customWidth="1"/>
    <col min="7427" max="7427" width="2.625" style="1" customWidth="1"/>
    <col min="7428" max="7428" width="38.75" style="1" customWidth="1"/>
    <col min="7429" max="7429" width="10.75" style="1" customWidth="1"/>
    <col min="7430" max="7430" width="20" style="1" customWidth="1"/>
    <col min="7431" max="7431" width="2.75" style="1" customWidth="1"/>
    <col min="7432" max="7432" width="1.75" style="1" customWidth="1"/>
    <col min="7433" max="7433" width="10.625" style="1" customWidth="1"/>
    <col min="7434" max="7434" width="28.75" style="1" customWidth="1"/>
    <col min="7435" max="7435" width="10.75" style="1" customWidth="1"/>
    <col min="7436" max="7436" width="20" style="1" customWidth="1"/>
    <col min="7437" max="7440" width="9" style="1"/>
    <col min="7441" max="7441" width="2.875" style="1" customWidth="1"/>
    <col min="7442" max="7679" width="9" style="1"/>
    <col min="7680" max="7682" width="1.75" style="1" customWidth="1"/>
    <col min="7683" max="7683" width="2.625" style="1" customWidth="1"/>
    <col min="7684" max="7684" width="38.75" style="1" customWidth="1"/>
    <col min="7685" max="7685" width="10.75" style="1" customWidth="1"/>
    <col min="7686" max="7686" width="20" style="1" customWidth="1"/>
    <col min="7687" max="7687" width="2.75" style="1" customWidth="1"/>
    <col min="7688" max="7688" width="1.75" style="1" customWidth="1"/>
    <col min="7689" max="7689" width="10.625" style="1" customWidth="1"/>
    <col min="7690" max="7690" width="28.75" style="1" customWidth="1"/>
    <col min="7691" max="7691" width="10.75" style="1" customWidth="1"/>
    <col min="7692" max="7692" width="20" style="1" customWidth="1"/>
    <col min="7693" max="7696" width="9" style="1"/>
    <col min="7697" max="7697" width="2.875" style="1" customWidth="1"/>
    <col min="7698" max="7935" width="9" style="1"/>
    <col min="7936" max="7938" width="1.75" style="1" customWidth="1"/>
    <col min="7939" max="7939" width="2.625" style="1" customWidth="1"/>
    <col min="7940" max="7940" width="38.75" style="1" customWidth="1"/>
    <col min="7941" max="7941" width="10.75" style="1" customWidth="1"/>
    <col min="7942" max="7942" width="20" style="1" customWidth="1"/>
    <col min="7943" max="7943" width="2.75" style="1" customWidth="1"/>
    <col min="7944" max="7944" width="1.75" style="1" customWidth="1"/>
    <col min="7945" max="7945" width="10.625" style="1" customWidth="1"/>
    <col min="7946" max="7946" width="28.75" style="1" customWidth="1"/>
    <col min="7947" max="7947" width="10.75" style="1" customWidth="1"/>
    <col min="7948" max="7948" width="20" style="1" customWidth="1"/>
    <col min="7949" max="7952" width="9" style="1"/>
    <col min="7953" max="7953" width="2.875" style="1" customWidth="1"/>
    <col min="7954" max="8191" width="9" style="1"/>
    <col min="8192" max="8194" width="1.75" style="1" customWidth="1"/>
    <col min="8195" max="8195" width="2.625" style="1" customWidth="1"/>
    <col min="8196" max="8196" width="38.75" style="1" customWidth="1"/>
    <col min="8197" max="8197" width="10.75" style="1" customWidth="1"/>
    <col min="8198" max="8198" width="20" style="1" customWidth="1"/>
    <col min="8199" max="8199" width="2.75" style="1" customWidth="1"/>
    <col min="8200" max="8200" width="1.75" style="1" customWidth="1"/>
    <col min="8201" max="8201" width="10.625" style="1" customWidth="1"/>
    <col min="8202" max="8202" width="28.75" style="1" customWidth="1"/>
    <col min="8203" max="8203" width="10.75" style="1" customWidth="1"/>
    <col min="8204" max="8204" width="20" style="1" customWidth="1"/>
    <col min="8205" max="8208" width="9" style="1"/>
    <col min="8209" max="8209" width="2.875" style="1" customWidth="1"/>
    <col min="8210" max="8447" width="9" style="1"/>
    <col min="8448" max="8450" width="1.75" style="1" customWidth="1"/>
    <col min="8451" max="8451" width="2.625" style="1" customWidth="1"/>
    <col min="8452" max="8452" width="38.75" style="1" customWidth="1"/>
    <col min="8453" max="8453" width="10.75" style="1" customWidth="1"/>
    <col min="8454" max="8454" width="20" style="1" customWidth="1"/>
    <col min="8455" max="8455" width="2.75" style="1" customWidth="1"/>
    <col min="8456" max="8456" width="1.75" style="1" customWidth="1"/>
    <col min="8457" max="8457" width="10.625" style="1" customWidth="1"/>
    <col min="8458" max="8458" width="28.75" style="1" customWidth="1"/>
    <col min="8459" max="8459" width="10.75" style="1" customWidth="1"/>
    <col min="8460" max="8460" width="20" style="1" customWidth="1"/>
    <col min="8461" max="8464" width="9" style="1"/>
    <col min="8465" max="8465" width="2.875" style="1" customWidth="1"/>
    <col min="8466" max="8703" width="9" style="1"/>
    <col min="8704" max="8706" width="1.75" style="1" customWidth="1"/>
    <col min="8707" max="8707" width="2.625" style="1" customWidth="1"/>
    <col min="8708" max="8708" width="38.75" style="1" customWidth="1"/>
    <col min="8709" max="8709" width="10.75" style="1" customWidth="1"/>
    <col min="8710" max="8710" width="20" style="1" customWidth="1"/>
    <col min="8711" max="8711" width="2.75" style="1" customWidth="1"/>
    <col min="8712" max="8712" width="1.75" style="1" customWidth="1"/>
    <col min="8713" max="8713" width="10.625" style="1" customWidth="1"/>
    <col min="8714" max="8714" width="28.75" style="1" customWidth="1"/>
    <col min="8715" max="8715" width="10.75" style="1" customWidth="1"/>
    <col min="8716" max="8716" width="20" style="1" customWidth="1"/>
    <col min="8717" max="8720" width="9" style="1"/>
    <col min="8721" max="8721" width="2.875" style="1" customWidth="1"/>
    <col min="8722" max="8959" width="9" style="1"/>
    <col min="8960" max="8962" width="1.75" style="1" customWidth="1"/>
    <col min="8963" max="8963" width="2.625" style="1" customWidth="1"/>
    <col min="8964" max="8964" width="38.75" style="1" customWidth="1"/>
    <col min="8965" max="8965" width="10.75" style="1" customWidth="1"/>
    <col min="8966" max="8966" width="20" style="1" customWidth="1"/>
    <col min="8967" max="8967" width="2.75" style="1" customWidth="1"/>
    <col min="8968" max="8968" width="1.75" style="1" customWidth="1"/>
    <col min="8969" max="8969" width="10.625" style="1" customWidth="1"/>
    <col min="8970" max="8970" width="28.75" style="1" customWidth="1"/>
    <col min="8971" max="8971" width="10.75" style="1" customWidth="1"/>
    <col min="8972" max="8972" width="20" style="1" customWidth="1"/>
    <col min="8973" max="8976" width="9" style="1"/>
    <col min="8977" max="8977" width="2.875" style="1" customWidth="1"/>
    <col min="8978" max="9215" width="9" style="1"/>
    <col min="9216" max="9218" width="1.75" style="1" customWidth="1"/>
    <col min="9219" max="9219" width="2.625" style="1" customWidth="1"/>
    <col min="9220" max="9220" width="38.75" style="1" customWidth="1"/>
    <col min="9221" max="9221" width="10.75" style="1" customWidth="1"/>
    <col min="9222" max="9222" width="20" style="1" customWidth="1"/>
    <col min="9223" max="9223" width="2.75" style="1" customWidth="1"/>
    <col min="9224" max="9224" width="1.75" style="1" customWidth="1"/>
    <col min="9225" max="9225" width="10.625" style="1" customWidth="1"/>
    <col min="9226" max="9226" width="28.75" style="1" customWidth="1"/>
    <col min="9227" max="9227" width="10.75" style="1" customWidth="1"/>
    <col min="9228" max="9228" width="20" style="1" customWidth="1"/>
    <col min="9229" max="9232" width="9" style="1"/>
    <col min="9233" max="9233" width="2.875" style="1" customWidth="1"/>
    <col min="9234" max="9471" width="9" style="1"/>
    <col min="9472" max="9474" width="1.75" style="1" customWidth="1"/>
    <col min="9475" max="9475" width="2.625" style="1" customWidth="1"/>
    <col min="9476" max="9476" width="38.75" style="1" customWidth="1"/>
    <col min="9477" max="9477" width="10.75" style="1" customWidth="1"/>
    <col min="9478" max="9478" width="20" style="1" customWidth="1"/>
    <col min="9479" max="9479" width="2.75" style="1" customWidth="1"/>
    <col min="9480" max="9480" width="1.75" style="1" customWidth="1"/>
    <col min="9481" max="9481" width="10.625" style="1" customWidth="1"/>
    <col min="9482" max="9482" width="28.75" style="1" customWidth="1"/>
    <col min="9483" max="9483" width="10.75" style="1" customWidth="1"/>
    <col min="9484" max="9484" width="20" style="1" customWidth="1"/>
    <col min="9485" max="9488" width="9" style="1"/>
    <col min="9489" max="9489" width="2.875" style="1" customWidth="1"/>
    <col min="9490" max="9727" width="9" style="1"/>
    <col min="9728" max="9730" width="1.75" style="1" customWidth="1"/>
    <col min="9731" max="9731" width="2.625" style="1" customWidth="1"/>
    <col min="9732" max="9732" width="38.75" style="1" customWidth="1"/>
    <col min="9733" max="9733" width="10.75" style="1" customWidth="1"/>
    <col min="9734" max="9734" width="20" style="1" customWidth="1"/>
    <col min="9735" max="9735" width="2.75" style="1" customWidth="1"/>
    <col min="9736" max="9736" width="1.75" style="1" customWidth="1"/>
    <col min="9737" max="9737" width="10.625" style="1" customWidth="1"/>
    <col min="9738" max="9738" width="28.75" style="1" customWidth="1"/>
    <col min="9739" max="9739" width="10.75" style="1" customWidth="1"/>
    <col min="9740" max="9740" width="20" style="1" customWidth="1"/>
    <col min="9741" max="9744" width="9" style="1"/>
    <col min="9745" max="9745" width="2.875" style="1" customWidth="1"/>
    <col min="9746" max="9983" width="9" style="1"/>
    <col min="9984" max="9986" width="1.75" style="1" customWidth="1"/>
    <col min="9987" max="9987" width="2.625" style="1" customWidth="1"/>
    <col min="9988" max="9988" width="38.75" style="1" customWidth="1"/>
    <col min="9989" max="9989" width="10.75" style="1" customWidth="1"/>
    <col min="9990" max="9990" width="20" style="1" customWidth="1"/>
    <col min="9991" max="9991" width="2.75" style="1" customWidth="1"/>
    <col min="9992" max="9992" width="1.75" style="1" customWidth="1"/>
    <col min="9993" max="9993" width="10.625" style="1" customWidth="1"/>
    <col min="9994" max="9994" width="28.75" style="1" customWidth="1"/>
    <col min="9995" max="9995" width="10.75" style="1" customWidth="1"/>
    <col min="9996" max="9996" width="20" style="1" customWidth="1"/>
    <col min="9997" max="10000" width="9" style="1"/>
    <col min="10001" max="10001" width="2.875" style="1" customWidth="1"/>
    <col min="10002" max="10239" width="9" style="1"/>
    <col min="10240" max="10242" width="1.75" style="1" customWidth="1"/>
    <col min="10243" max="10243" width="2.625" style="1" customWidth="1"/>
    <col min="10244" max="10244" width="38.75" style="1" customWidth="1"/>
    <col min="10245" max="10245" width="10.75" style="1" customWidth="1"/>
    <col min="10246" max="10246" width="20" style="1" customWidth="1"/>
    <col min="10247" max="10247" width="2.75" style="1" customWidth="1"/>
    <col min="10248" max="10248" width="1.75" style="1" customWidth="1"/>
    <col min="10249" max="10249" width="10.625" style="1" customWidth="1"/>
    <col min="10250" max="10250" width="28.75" style="1" customWidth="1"/>
    <col min="10251" max="10251" width="10.75" style="1" customWidth="1"/>
    <col min="10252" max="10252" width="20" style="1" customWidth="1"/>
    <col min="10253" max="10256" width="9" style="1"/>
    <col min="10257" max="10257" width="2.875" style="1" customWidth="1"/>
    <col min="10258" max="10495" width="9" style="1"/>
    <col min="10496" max="10498" width="1.75" style="1" customWidth="1"/>
    <col min="10499" max="10499" width="2.625" style="1" customWidth="1"/>
    <col min="10500" max="10500" width="38.75" style="1" customWidth="1"/>
    <col min="10501" max="10501" width="10.75" style="1" customWidth="1"/>
    <col min="10502" max="10502" width="20" style="1" customWidth="1"/>
    <col min="10503" max="10503" width="2.75" style="1" customWidth="1"/>
    <col min="10504" max="10504" width="1.75" style="1" customWidth="1"/>
    <col min="10505" max="10505" width="10.625" style="1" customWidth="1"/>
    <col min="10506" max="10506" width="28.75" style="1" customWidth="1"/>
    <col min="10507" max="10507" width="10.75" style="1" customWidth="1"/>
    <col min="10508" max="10508" width="20" style="1" customWidth="1"/>
    <col min="10509" max="10512" width="9" style="1"/>
    <col min="10513" max="10513" width="2.875" style="1" customWidth="1"/>
    <col min="10514" max="10751" width="9" style="1"/>
    <col min="10752" max="10754" width="1.75" style="1" customWidth="1"/>
    <col min="10755" max="10755" width="2.625" style="1" customWidth="1"/>
    <col min="10756" max="10756" width="38.75" style="1" customWidth="1"/>
    <col min="10757" max="10757" width="10.75" style="1" customWidth="1"/>
    <col min="10758" max="10758" width="20" style="1" customWidth="1"/>
    <col min="10759" max="10759" width="2.75" style="1" customWidth="1"/>
    <col min="10760" max="10760" width="1.75" style="1" customWidth="1"/>
    <col min="10761" max="10761" width="10.625" style="1" customWidth="1"/>
    <col min="10762" max="10762" width="28.75" style="1" customWidth="1"/>
    <col min="10763" max="10763" width="10.75" style="1" customWidth="1"/>
    <col min="10764" max="10764" width="20" style="1" customWidth="1"/>
    <col min="10765" max="10768" width="9" style="1"/>
    <col min="10769" max="10769" width="2.875" style="1" customWidth="1"/>
    <col min="10770" max="11007" width="9" style="1"/>
    <col min="11008" max="11010" width="1.75" style="1" customWidth="1"/>
    <col min="11011" max="11011" width="2.625" style="1" customWidth="1"/>
    <col min="11012" max="11012" width="38.75" style="1" customWidth="1"/>
    <col min="11013" max="11013" width="10.75" style="1" customWidth="1"/>
    <col min="11014" max="11014" width="20" style="1" customWidth="1"/>
    <col min="11015" max="11015" width="2.75" style="1" customWidth="1"/>
    <col min="11016" max="11016" width="1.75" style="1" customWidth="1"/>
    <col min="11017" max="11017" width="10.625" style="1" customWidth="1"/>
    <col min="11018" max="11018" width="28.75" style="1" customWidth="1"/>
    <col min="11019" max="11019" width="10.75" style="1" customWidth="1"/>
    <col min="11020" max="11020" width="20" style="1" customWidth="1"/>
    <col min="11021" max="11024" width="9" style="1"/>
    <col min="11025" max="11025" width="2.875" style="1" customWidth="1"/>
    <col min="11026" max="11263" width="9" style="1"/>
    <col min="11264" max="11266" width="1.75" style="1" customWidth="1"/>
    <col min="11267" max="11267" width="2.625" style="1" customWidth="1"/>
    <col min="11268" max="11268" width="38.75" style="1" customWidth="1"/>
    <col min="11269" max="11269" width="10.75" style="1" customWidth="1"/>
    <col min="11270" max="11270" width="20" style="1" customWidth="1"/>
    <col min="11271" max="11271" width="2.75" style="1" customWidth="1"/>
    <col min="11272" max="11272" width="1.75" style="1" customWidth="1"/>
    <col min="11273" max="11273" width="10.625" style="1" customWidth="1"/>
    <col min="11274" max="11274" width="28.75" style="1" customWidth="1"/>
    <col min="11275" max="11275" width="10.75" style="1" customWidth="1"/>
    <col min="11276" max="11276" width="20" style="1" customWidth="1"/>
    <col min="11277" max="11280" width="9" style="1"/>
    <col min="11281" max="11281" width="2.875" style="1" customWidth="1"/>
    <col min="11282" max="11519" width="9" style="1"/>
    <col min="11520" max="11522" width="1.75" style="1" customWidth="1"/>
    <col min="11523" max="11523" width="2.625" style="1" customWidth="1"/>
    <col min="11524" max="11524" width="38.75" style="1" customWidth="1"/>
    <col min="11525" max="11525" width="10.75" style="1" customWidth="1"/>
    <col min="11526" max="11526" width="20" style="1" customWidth="1"/>
    <col min="11527" max="11527" width="2.75" style="1" customWidth="1"/>
    <col min="11528" max="11528" width="1.75" style="1" customWidth="1"/>
    <col min="11529" max="11529" width="10.625" style="1" customWidth="1"/>
    <col min="11530" max="11530" width="28.75" style="1" customWidth="1"/>
    <col min="11531" max="11531" width="10.75" style="1" customWidth="1"/>
    <col min="11532" max="11532" width="20" style="1" customWidth="1"/>
    <col min="11533" max="11536" width="9" style="1"/>
    <col min="11537" max="11537" width="2.875" style="1" customWidth="1"/>
    <col min="11538" max="11775" width="9" style="1"/>
    <col min="11776" max="11778" width="1.75" style="1" customWidth="1"/>
    <col min="11779" max="11779" width="2.625" style="1" customWidth="1"/>
    <col min="11780" max="11780" width="38.75" style="1" customWidth="1"/>
    <col min="11781" max="11781" width="10.75" style="1" customWidth="1"/>
    <col min="11782" max="11782" width="20" style="1" customWidth="1"/>
    <col min="11783" max="11783" width="2.75" style="1" customWidth="1"/>
    <col min="11784" max="11784" width="1.75" style="1" customWidth="1"/>
    <col min="11785" max="11785" width="10.625" style="1" customWidth="1"/>
    <col min="11786" max="11786" width="28.75" style="1" customWidth="1"/>
    <col min="11787" max="11787" width="10.75" style="1" customWidth="1"/>
    <col min="11788" max="11788" width="20" style="1" customWidth="1"/>
    <col min="11789" max="11792" width="9" style="1"/>
    <col min="11793" max="11793" width="2.875" style="1" customWidth="1"/>
    <col min="11794" max="12031" width="9" style="1"/>
    <col min="12032" max="12034" width="1.75" style="1" customWidth="1"/>
    <col min="12035" max="12035" width="2.625" style="1" customWidth="1"/>
    <col min="12036" max="12036" width="38.75" style="1" customWidth="1"/>
    <col min="12037" max="12037" width="10.75" style="1" customWidth="1"/>
    <col min="12038" max="12038" width="20" style="1" customWidth="1"/>
    <col min="12039" max="12039" width="2.75" style="1" customWidth="1"/>
    <col min="12040" max="12040" width="1.75" style="1" customWidth="1"/>
    <col min="12041" max="12041" width="10.625" style="1" customWidth="1"/>
    <col min="12042" max="12042" width="28.75" style="1" customWidth="1"/>
    <col min="12043" max="12043" width="10.75" style="1" customWidth="1"/>
    <col min="12044" max="12044" width="20" style="1" customWidth="1"/>
    <col min="12045" max="12048" width="9" style="1"/>
    <col min="12049" max="12049" width="2.875" style="1" customWidth="1"/>
    <col min="12050" max="12287" width="9" style="1"/>
    <col min="12288" max="12290" width="1.75" style="1" customWidth="1"/>
    <col min="12291" max="12291" width="2.625" style="1" customWidth="1"/>
    <col min="12292" max="12292" width="38.75" style="1" customWidth="1"/>
    <col min="12293" max="12293" width="10.75" style="1" customWidth="1"/>
    <col min="12294" max="12294" width="20" style="1" customWidth="1"/>
    <col min="12295" max="12295" width="2.75" style="1" customWidth="1"/>
    <col min="12296" max="12296" width="1.75" style="1" customWidth="1"/>
    <col min="12297" max="12297" width="10.625" style="1" customWidth="1"/>
    <col min="12298" max="12298" width="28.75" style="1" customWidth="1"/>
    <col min="12299" max="12299" width="10.75" style="1" customWidth="1"/>
    <col min="12300" max="12300" width="20" style="1" customWidth="1"/>
    <col min="12301" max="12304" width="9" style="1"/>
    <col min="12305" max="12305" width="2.875" style="1" customWidth="1"/>
    <col min="12306" max="12543" width="9" style="1"/>
    <col min="12544" max="12546" width="1.75" style="1" customWidth="1"/>
    <col min="12547" max="12547" width="2.625" style="1" customWidth="1"/>
    <col min="12548" max="12548" width="38.75" style="1" customWidth="1"/>
    <col min="12549" max="12549" width="10.75" style="1" customWidth="1"/>
    <col min="12550" max="12550" width="20" style="1" customWidth="1"/>
    <col min="12551" max="12551" width="2.75" style="1" customWidth="1"/>
    <col min="12552" max="12552" width="1.75" style="1" customWidth="1"/>
    <col min="12553" max="12553" width="10.625" style="1" customWidth="1"/>
    <col min="12554" max="12554" width="28.75" style="1" customWidth="1"/>
    <col min="12555" max="12555" width="10.75" style="1" customWidth="1"/>
    <col min="12556" max="12556" width="20" style="1" customWidth="1"/>
    <col min="12557" max="12560" width="9" style="1"/>
    <col min="12561" max="12561" width="2.875" style="1" customWidth="1"/>
    <col min="12562" max="12799" width="9" style="1"/>
    <col min="12800" max="12802" width="1.75" style="1" customWidth="1"/>
    <col min="12803" max="12803" width="2.625" style="1" customWidth="1"/>
    <col min="12804" max="12804" width="38.75" style="1" customWidth="1"/>
    <col min="12805" max="12805" width="10.75" style="1" customWidth="1"/>
    <col min="12806" max="12806" width="20" style="1" customWidth="1"/>
    <col min="12807" max="12807" width="2.75" style="1" customWidth="1"/>
    <col min="12808" max="12808" width="1.75" style="1" customWidth="1"/>
    <col min="12809" max="12809" width="10.625" style="1" customWidth="1"/>
    <col min="12810" max="12810" width="28.75" style="1" customWidth="1"/>
    <col min="12811" max="12811" width="10.75" style="1" customWidth="1"/>
    <col min="12812" max="12812" width="20" style="1" customWidth="1"/>
    <col min="12813" max="12816" width="9" style="1"/>
    <col min="12817" max="12817" width="2.875" style="1" customWidth="1"/>
    <col min="12818" max="13055" width="9" style="1"/>
    <col min="13056" max="13058" width="1.75" style="1" customWidth="1"/>
    <col min="13059" max="13059" width="2.625" style="1" customWidth="1"/>
    <col min="13060" max="13060" width="38.75" style="1" customWidth="1"/>
    <col min="13061" max="13061" width="10.75" style="1" customWidth="1"/>
    <col min="13062" max="13062" width="20" style="1" customWidth="1"/>
    <col min="13063" max="13063" width="2.75" style="1" customWidth="1"/>
    <col min="13064" max="13064" width="1.75" style="1" customWidth="1"/>
    <col min="13065" max="13065" width="10.625" style="1" customWidth="1"/>
    <col min="13066" max="13066" width="28.75" style="1" customWidth="1"/>
    <col min="13067" max="13067" width="10.75" style="1" customWidth="1"/>
    <col min="13068" max="13068" width="20" style="1" customWidth="1"/>
    <col min="13069" max="13072" width="9" style="1"/>
    <col min="13073" max="13073" width="2.875" style="1" customWidth="1"/>
    <col min="13074" max="13311" width="9" style="1"/>
    <col min="13312" max="13314" width="1.75" style="1" customWidth="1"/>
    <col min="13315" max="13315" width="2.625" style="1" customWidth="1"/>
    <col min="13316" max="13316" width="38.75" style="1" customWidth="1"/>
    <col min="13317" max="13317" width="10.75" style="1" customWidth="1"/>
    <col min="13318" max="13318" width="20" style="1" customWidth="1"/>
    <col min="13319" max="13319" width="2.75" style="1" customWidth="1"/>
    <col min="13320" max="13320" width="1.75" style="1" customWidth="1"/>
    <col min="13321" max="13321" width="10.625" style="1" customWidth="1"/>
    <col min="13322" max="13322" width="28.75" style="1" customWidth="1"/>
    <col min="13323" max="13323" width="10.75" style="1" customWidth="1"/>
    <col min="13324" max="13324" width="20" style="1" customWidth="1"/>
    <col min="13325" max="13328" width="9" style="1"/>
    <col min="13329" max="13329" width="2.875" style="1" customWidth="1"/>
    <col min="13330" max="13567" width="9" style="1"/>
    <col min="13568" max="13570" width="1.75" style="1" customWidth="1"/>
    <col min="13571" max="13571" width="2.625" style="1" customWidth="1"/>
    <col min="13572" max="13572" width="38.75" style="1" customWidth="1"/>
    <col min="13573" max="13573" width="10.75" style="1" customWidth="1"/>
    <col min="13574" max="13574" width="20" style="1" customWidth="1"/>
    <col min="13575" max="13575" width="2.75" style="1" customWidth="1"/>
    <col min="13576" max="13576" width="1.75" style="1" customWidth="1"/>
    <col min="13577" max="13577" width="10.625" style="1" customWidth="1"/>
    <col min="13578" max="13578" width="28.75" style="1" customWidth="1"/>
    <col min="13579" max="13579" width="10.75" style="1" customWidth="1"/>
    <col min="13580" max="13580" width="20" style="1" customWidth="1"/>
    <col min="13581" max="13584" width="9" style="1"/>
    <col min="13585" max="13585" width="2.875" style="1" customWidth="1"/>
    <col min="13586" max="13823" width="9" style="1"/>
    <col min="13824" max="13826" width="1.75" style="1" customWidth="1"/>
    <col min="13827" max="13827" width="2.625" style="1" customWidth="1"/>
    <col min="13828" max="13828" width="38.75" style="1" customWidth="1"/>
    <col min="13829" max="13829" width="10.75" style="1" customWidth="1"/>
    <col min="13830" max="13830" width="20" style="1" customWidth="1"/>
    <col min="13831" max="13831" width="2.75" style="1" customWidth="1"/>
    <col min="13832" max="13832" width="1.75" style="1" customWidth="1"/>
    <col min="13833" max="13833" width="10.625" style="1" customWidth="1"/>
    <col min="13834" max="13834" width="28.75" style="1" customWidth="1"/>
    <col min="13835" max="13835" width="10.75" style="1" customWidth="1"/>
    <col min="13836" max="13836" width="20" style="1" customWidth="1"/>
    <col min="13837" max="13840" width="9" style="1"/>
    <col min="13841" max="13841" width="2.875" style="1" customWidth="1"/>
    <col min="13842" max="14079" width="9" style="1"/>
    <col min="14080" max="14082" width="1.75" style="1" customWidth="1"/>
    <col min="14083" max="14083" width="2.625" style="1" customWidth="1"/>
    <col min="14084" max="14084" width="38.75" style="1" customWidth="1"/>
    <col min="14085" max="14085" width="10.75" style="1" customWidth="1"/>
    <col min="14086" max="14086" width="20" style="1" customWidth="1"/>
    <col min="14087" max="14087" width="2.75" style="1" customWidth="1"/>
    <col min="14088" max="14088" width="1.75" style="1" customWidth="1"/>
    <col min="14089" max="14089" width="10.625" style="1" customWidth="1"/>
    <col min="14090" max="14090" width="28.75" style="1" customWidth="1"/>
    <col min="14091" max="14091" width="10.75" style="1" customWidth="1"/>
    <col min="14092" max="14092" width="20" style="1" customWidth="1"/>
    <col min="14093" max="14096" width="9" style="1"/>
    <col min="14097" max="14097" width="2.875" style="1" customWidth="1"/>
    <col min="14098" max="14335" width="9" style="1"/>
    <col min="14336" max="14338" width="1.75" style="1" customWidth="1"/>
    <col min="14339" max="14339" width="2.625" style="1" customWidth="1"/>
    <col min="14340" max="14340" width="38.75" style="1" customWidth="1"/>
    <col min="14341" max="14341" width="10.75" style="1" customWidth="1"/>
    <col min="14342" max="14342" width="20" style="1" customWidth="1"/>
    <col min="14343" max="14343" width="2.75" style="1" customWidth="1"/>
    <col min="14344" max="14344" width="1.75" style="1" customWidth="1"/>
    <col min="14345" max="14345" width="10.625" style="1" customWidth="1"/>
    <col min="14346" max="14346" width="28.75" style="1" customWidth="1"/>
    <col min="14347" max="14347" width="10.75" style="1" customWidth="1"/>
    <col min="14348" max="14348" width="20" style="1" customWidth="1"/>
    <col min="14349" max="14352" width="9" style="1"/>
    <col min="14353" max="14353" width="2.875" style="1" customWidth="1"/>
    <col min="14354" max="14591" width="9" style="1"/>
    <col min="14592" max="14594" width="1.75" style="1" customWidth="1"/>
    <col min="14595" max="14595" width="2.625" style="1" customWidth="1"/>
    <col min="14596" max="14596" width="38.75" style="1" customWidth="1"/>
    <col min="14597" max="14597" width="10.75" style="1" customWidth="1"/>
    <col min="14598" max="14598" width="20" style="1" customWidth="1"/>
    <col min="14599" max="14599" width="2.75" style="1" customWidth="1"/>
    <col min="14600" max="14600" width="1.75" style="1" customWidth="1"/>
    <col min="14601" max="14601" width="10.625" style="1" customWidth="1"/>
    <col min="14602" max="14602" width="28.75" style="1" customWidth="1"/>
    <col min="14603" max="14603" width="10.75" style="1" customWidth="1"/>
    <col min="14604" max="14604" width="20" style="1" customWidth="1"/>
    <col min="14605" max="14608" width="9" style="1"/>
    <col min="14609" max="14609" width="2.875" style="1" customWidth="1"/>
    <col min="14610" max="14847" width="9" style="1"/>
    <col min="14848" max="14850" width="1.75" style="1" customWidth="1"/>
    <col min="14851" max="14851" width="2.625" style="1" customWidth="1"/>
    <col min="14852" max="14852" width="38.75" style="1" customWidth="1"/>
    <col min="14853" max="14853" width="10.75" style="1" customWidth="1"/>
    <col min="14854" max="14854" width="20" style="1" customWidth="1"/>
    <col min="14855" max="14855" width="2.75" style="1" customWidth="1"/>
    <col min="14856" max="14856" width="1.75" style="1" customWidth="1"/>
    <col min="14857" max="14857" width="10.625" style="1" customWidth="1"/>
    <col min="14858" max="14858" width="28.75" style="1" customWidth="1"/>
    <col min="14859" max="14859" width="10.75" style="1" customWidth="1"/>
    <col min="14860" max="14860" width="20" style="1" customWidth="1"/>
    <col min="14861" max="14864" width="9" style="1"/>
    <col min="14865" max="14865" width="2.875" style="1" customWidth="1"/>
    <col min="14866" max="15103" width="9" style="1"/>
    <col min="15104" max="15106" width="1.75" style="1" customWidth="1"/>
    <col min="15107" max="15107" width="2.625" style="1" customWidth="1"/>
    <col min="15108" max="15108" width="38.75" style="1" customWidth="1"/>
    <col min="15109" max="15109" width="10.75" style="1" customWidth="1"/>
    <col min="15110" max="15110" width="20" style="1" customWidth="1"/>
    <col min="15111" max="15111" width="2.75" style="1" customWidth="1"/>
    <col min="15112" max="15112" width="1.75" style="1" customWidth="1"/>
    <col min="15113" max="15113" width="10.625" style="1" customWidth="1"/>
    <col min="15114" max="15114" width="28.75" style="1" customWidth="1"/>
    <col min="15115" max="15115" width="10.75" style="1" customWidth="1"/>
    <col min="15116" max="15116" width="20" style="1" customWidth="1"/>
    <col min="15117" max="15120" width="9" style="1"/>
    <col min="15121" max="15121" width="2.875" style="1" customWidth="1"/>
    <col min="15122" max="15359" width="9" style="1"/>
    <col min="15360" max="15362" width="1.75" style="1" customWidth="1"/>
    <col min="15363" max="15363" width="2.625" style="1" customWidth="1"/>
    <col min="15364" max="15364" width="38.75" style="1" customWidth="1"/>
    <col min="15365" max="15365" width="10.75" style="1" customWidth="1"/>
    <col min="15366" max="15366" width="20" style="1" customWidth="1"/>
    <col min="15367" max="15367" width="2.75" style="1" customWidth="1"/>
    <col min="15368" max="15368" width="1.75" style="1" customWidth="1"/>
    <col min="15369" max="15369" width="10.625" style="1" customWidth="1"/>
    <col min="15370" max="15370" width="28.75" style="1" customWidth="1"/>
    <col min="15371" max="15371" width="10.75" style="1" customWidth="1"/>
    <col min="15372" max="15372" width="20" style="1" customWidth="1"/>
    <col min="15373" max="15376" width="9" style="1"/>
    <col min="15377" max="15377" width="2.875" style="1" customWidth="1"/>
    <col min="15378" max="15615" width="9" style="1"/>
    <col min="15616" max="15618" width="1.75" style="1" customWidth="1"/>
    <col min="15619" max="15619" width="2.625" style="1" customWidth="1"/>
    <col min="15620" max="15620" width="38.75" style="1" customWidth="1"/>
    <col min="15621" max="15621" width="10.75" style="1" customWidth="1"/>
    <col min="15622" max="15622" width="20" style="1" customWidth="1"/>
    <col min="15623" max="15623" width="2.75" style="1" customWidth="1"/>
    <col min="15624" max="15624" width="1.75" style="1" customWidth="1"/>
    <col min="15625" max="15625" width="10.625" style="1" customWidth="1"/>
    <col min="15626" max="15626" width="28.75" style="1" customWidth="1"/>
    <col min="15627" max="15627" width="10.75" style="1" customWidth="1"/>
    <col min="15628" max="15628" width="20" style="1" customWidth="1"/>
    <col min="15629" max="15632" width="9" style="1"/>
    <col min="15633" max="15633" width="2.875" style="1" customWidth="1"/>
    <col min="15634" max="15871" width="9" style="1"/>
    <col min="15872" max="15874" width="1.75" style="1" customWidth="1"/>
    <col min="15875" max="15875" width="2.625" style="1" customWidth="1"/>
    <col min="15876" max="15876" width="38.75" style="1" customWidth="1"/>
    <col min="15877" max="15877" width="10.75" style="1" customWidth="1"/>
    <col min="15878" max="15878" width="20" style="1" customWidth="1"/>
    <col min="15879" max="15879" width="2.75" style="1" customWidth="1"/>
    <col min="15880" max="15880" width="1.75" style="1" customWidth="1"/>
    <col min="15881" max="15881" width="10.625" style="1" customWidth="1"/>
    <col min="15882" max="15882" width="28.75" style="1" customWidth="1"/>
    <col min="15883" max="15883" width="10.75" style="1" customWidth="1"/>
    <col min="15884" max="15884" width="20" style="1" customWidth="1"/>
    <col min="15885" max="15888" width="9" style="1"/>
    <col min="15889" max="15889" width="2.875" style="1" customWidth="1"/>
    <col min="15890" max="16127" width="9" style="1"/>
    <col min="16128" max="16130" width="1.75" style="1" customWidth="1"/>
    <col min="16131" max="16131" width="2.625" style="1" customWidth="1"/>
    <col min="16132" max="16132" width="38.75" style="1" customWidth="1"/>
    <col min="16133" max="16133" width="10.75" style="1" customWidth="1"/>
    <col min="16134" max="16134" width="20" style="1" customWidth="1"/>
    <col min="16135" max="16135" width="2.75" style="1" customWidth="1"/>
    <col min="16136" max="16136" width="1.75" style="1" customWidth="1"/>
    <col min="16137" max="16137" width="10.625" style="1" customWidth="1"/>
    <col min="16138" max="16138" width="28.75" style="1" customWidth="1"/>
    <col min="16139" max="16139" width="10.75" style="1" customWidth="1"/>
    <col min="16140" max="16140" width="20" style="1" customWidth="1"/>
    <col min="16141" max="16144" width="9" style="1"/>
    <col min="16145" max="16145" width="2.875" style="1" customWidth="1"/>
    <col min="16146" max="16384" width="9" style="1"/>
  </cols>
  <sheetData>
    <row r="1" spans="1:13" ht="21" customHeight="1" x14ac:dyDescent="0.15">
      <c r="A1" s="37" t="s">
        <v>80</v>
      </c>
      <c r="B1" s="18"/>
      <c r="C1" s="18"/>
      <c r="D1" s="18"/>
      <c r="E1" s="18"/>
      <c r="F1" s="18"/>
      <c r="G1" s="18"/>
      <c r="H1" s="5"/>
      <c r="I1" s="5"/>
      <c r="J1" s="5"/>
      <c r="K1" s="5"/>
      <c r="L1" s="5"/>
    </row>
    <row r="2" spans="1:13" ht="45.75" customHeight="1" x14ac:dyDescent="0.15">
      <c r="A2" s="492" t="s">
        <v>69</v>
      </c>
      <c r="B2" s="492"/>
      <c r="C2" s="492"/>
      <c r="D2" s="492"/>
      <c r="E2" s="492"/>
      <c r="F2" s="492"/>
      <c r="G2" s="492"/>
      <c r="H2" s="5"/>
      <c r="I2" s="5"/>
      <c r="J2" s="5"/>
      <c r="K2" s="5"/>
      <c r="L2" s="35"/>
      <c r="M2" s="36"/>
    </row>
    <row r="3" spans="1:13" s="8" customFormat="1" ht="34.5" customHeight="1" x14ac:dyDescent="0.15">
      <c r="A3" s="356" t="s">
        <v>71</v>
      </c>
      <c r="B3" s="357"/>
      <c r="C3" s="357"/>
      <c r="D3" s="358"/>
      <c r="E3" s="60" t="str">
        <f>'様式3-1（都提出Excel）認可・認定・家庭・小・居宅・事'!E3</f>
        <v>認可保育所</v>
      </c>
      <c r="F3" s="17" t="s">
        <v>33</v>
      </c>
      <c r="G3" s="60" t="str">
        <f>'様式3-1（都提出Excel）認可・認定・家庭・小・居宅・事'!G3</f>
        <v>学校法人織田学園</v>
      </c>
      <c r="H3" s="359" t="s">
        <v>70</v>
      </c>
      <c r="I3" s="360"/>
      <c r="J3" s="361"/>
      <c r="K3" s="356" t="str">
        <f>'様式3-1（都提出Excel）認可・認定・家庭・小・居宅・事'!K3:P3</f>
        <v>おだ学園保育園</v>
      </c>
      <c r="L3" s="358"/>
    </row>
    <row r="4" spans="1:13" s="3" customFormat="1" ht="11.25" customHeight="1" x14ac:dyDescent="0.15">
      <c r="A4" s="4"/>
      <c r="B4" s="4"/>
      <c r="C4" s="4"/>
      <c r="D4" s="4"/>
    </row>
    <row r="5" spans="1:13" ht="31.5" customHeight="1" thickBot="1" x14ac:dyDescent="0.2">
      <c r="A5" s="362" t="s">
        <v>292</v>
      </c>
      <c r="B5" s="363"/>
      <c r="C5" s="363"/>
      <c r="D5" s="363"/>
      <c r="E5" s="363"/>
      <c r="F5" s="363"/>
      <c r="G5" s="363"/>
      <c r="H5" s="363"/>
      <c r="I5" s="363"/>
      <c r="J5" s="363"/>
      <c r="K5" s="363"/>
      <c r="L5" s="363"/>
    </row>
    <row r="6" spans="1:13" ht="31.5" customHeight="1" x14ac:dyDescent="0.15">
      <c r="A6" s="489" t="s">
        <v>19</v>
      </c>
      <c r="B6" s="365"/>
      <c r="C6" s="365"/>
      <c r="D6" s="365"/>
      <c r="E6" s="365"/>
      <c r="F6" s="365"/>
      <c r="G6" s="365"/>
      <c r="H6" s="365"/>
      <c r="I6" s="366"/>
      <c r="J6" s="367" t="s">
        <v>18</v>
      </c>
      <c r="K6" s="368"/>
      <c r="L6" s="369"/>
    </row>
    <row r="7" spans="1:13" ht="42" customHeight="1" x14ac:dyDescent="0.15">
      <c r="A7" s="485" t="s">
        <v>82</v>
      </c>
      <c r="B7" s="317"/>
      <c r="C7" s="317"/>
      <c r="D7" s="317"/>
      <c r="E7" s="317"/>
      <c r="F7" s="317"/>
      <c r="G7" s="317"/>
      <c r="H7" s="317"/>
      <c r="I7" s="490"/>
      <c r="J7" s="486"/>
      <c r="K7" s="487"/>
      <c r="L7" s="488"/>
    </row>
    <row r="8" spans="1:13" ht="33" customHeight="1" x14ac:dyDescent="0.15">
      <c r="A8" s="493" t="s">
        <v>39</v>
      </c>
      <c r="B8" s="307"/>
      <c r="C8" s="307"/>
      <c r="D8" s="307"/>
      <c r="E8" s="307"/>
      <c r="F8" s="307"/>
      <c r="G8" s="307"/>
      <c r="H8" s="307"/>
      <c r="I8" s="331"/>
      <c r="J8" s="494">
        <f>J7</f>
        <v>0</v>
      </c>
      <c r="K8" s="495"/>
      <c r="L8" s="496"/>
    </row>
    <row r="9" spans="1:13" s="7" customFormat="1" ht="34.5" customHeight="1" x14ac:dyDescent="0.15">
      <c r="A9" s="485" t="s">
        <v>44</v>
      </c>
      <c r="B9" s="326"/>
      <c r="C9" s="326"/>
      <c r="D9" s="326"/>
      <c r="E9" s="326"/>
      <c r="F9" s="326"/>
      <c r="G9" s="326"/>
      <c r="H9" s="326"/>
      <c r="I9" s="336"/>
      <c r="J9" s="486"/>
      <c r="K9" s="487"/>
      <c r="L9" s="488"/>
    </row>
    <row r="10" spans="1:13" s="7" customFormat="1" ht="34.5" customHeight="1" x14ac:dyDescent="0.15">
      <c r="A10" s="485" t="s">
        <v>38</v>
      </c>
      <c r="B10" s="326"/>
      <c r="C10" s="326"/>
      <c r="D10" s="326"/>
      <c r="E10" s="326"/>
      <c r="F10" s="326"/>
      <c r="G10" s="326"/>
      <c r="H10" s="326"/>
      <c r="I10" s="336"/>
      <c r="J10" s="486"/>
      <c r="K10" s="487"/>
      <c r="L10" s="488"/>
    </row>
    <row r="11" spans="1:13" s="7" customFormat="1" ht="34.5" customHeight="1" x14ac:dyDescent="0.15">
      <c r="A11" s="505" t="s">
        <v>131</v>
      </c>
      <c r="B11" s="511"/>
      <c r="C11" s="511"/>
      <c r="D11" s="511"/>
      <c r="E11" s="511"/>
      <c r="F11" s="511"/>
      <c r="G11" s="511"/>
      <c r="H11" s="511"/>
      <c r="I11" s="512"/>
      <c r="J11" s="508"/>
      <c r="K11" s="509"/>
      <c r="L11" s="510"/>
    </row>
    <row r="12" spans="1:13" s="7" customFormat="1" ht="34.5" customHeight="1" x14ac:dyDescent="0.15">
      <c r="A12" s="485" t="s">
        <v>37</v>
      </c>
      <c r="B12" s="326"/>
      <c r="C12" s="326"/>
      <c r="D12" s="326"/>
      <c r="E12" s="326"/>
      <c r="F12" s="326"/>
      <c r="G12" s="326"/>
      <c r="H12" s="326"/>
      <c r="I12" s="336"/>
      <c r="J12" s="486"/>
      <c r="K12" s="487"/>
      <c r="L12" s="488"/>
    </row>
    <row r="13" spans="1:13" ht="30.75" customHeight="1" x14ac:dyDescent="0.15">
      <c r="A13" s="485" t="s">
        <v>43</v>
      </c>
      <c r="B13" s="317"/>
      <c r="C13" s="317"/>
      <c r="D13" s="317"/>
      <c r="E13" s="317"/>
      <c r="F13" s="317"/>
      <c r="G13" s="317"/>
      <c r="H13" s="317"/>
      <c r="I13" s="490"/>
      <c r="J13" s="486"/>
      <c r="K13" s="487"/>
      <c r="L13" s="488"/>
    </row>
    <row r="14" spans="1:13" ht="30.75" customHeight="1" x14ac:dyDescent="0.15">
      <c r="A14" s="505" t="s">
        <v>130</v>
      </c>
      <c r="B14" s="506"/>
      <c r="C14" s="506"/>
      <c r="D14" s="506"/>
      <c r="E14" s="506"/>
      <c r="F14" s="506"/>
      <c r="G14" s="506"/>
      <c r="H14" s="506"/>
      <c r="I14" s="507"/>
      <c r="J14" s="508"/>
      <c r="K14" s="509"/>
      <c r="L14" s="510"/>
    </row>
    <row r="15" spans="1:13" ht="30.75" customHeight="1" thickBot="1" x14ac:dyDescent="0.2">
      <c r="A15" s="497" t="s">
        <v>40</v>
      </c>
      <c r="B15" s="498"/>
      <c r="C15" s="498"/>
      <c r="D15" s="498"/>
      <c r="E15" s="498"/>
      <c r="F15" s="498"/>
      <c r="G15" s="498"/>
      <c r="H15" s="498"/>
      <c r="I15" s="499"/>
      <c r="J15" s="500">
        <f>SUM(J9)</f>
        <v>0</v>
      </c>
      <c r="K15" s="501"/>
      <c r="L15" s="502"/>
    </row>
    <row r="16" spans="1:13" ht="17.25" customHeight="1" thickBot="1" x14ac:dyDescent="0.2">
      <c r="A16" s="78"/>
      <c r="B16" s="13"/>
      <c r="C16" s="13"/>
      <c r="D16" s="13"/>
      <c r="E16" s="13"/>
      <c r="F16" s="13"/>
      <c r="G16" s="13"/>
      <c r="H16" s="13"/>
      <c r="I16" s="13"/>
      <c r="J16" s="13"/>
      <c r="K16" s="14"/>
      <c r="L16" s="15"/>
    </row>
    <row r="17" spans="1:12" ht="40.5" customHeight="1" thickBot="1" x14ac:dyDescent="0.2">
      <c r="A17" s="294" t="s">
        <v>84</v>
      </c>
      <c r="B17" s="295"/>
      <c r="C17" s="295"/>
      <c r="D17" s="295"/>
      <c r="E17" s="295"/>
      <c r="F17" s="295"/>
      <c r="G17" s="295"/>
      <c r="H17" s="295"/>
      <c r="I17" s="295"/>
      <c r="J17" s="296"/>
      <c r="K17" s="503">
        <f>J8-J15</f>
        <v>0</v>
      </c>
      <c r="L17" s="504"/>
    </row>
    <row r="18" spans="1:12" ht="19.5" customHeight="1" x14ac:dyDescent="0.15">
      <c r="A18" s="2"/>
      <c r="B18" s="491"/>
      <c r="C18" s="491"/>
      <c r="D18" s="491"/>
      <c r="E18" s="491"/>
      <c r="F18" s="491"/>
      <c r="G18" s="491"/>
      <c r="H18" s="491"/>
      <c r="I18" s="491"/>
      <c r="J18" s="491"/>
      <c r="K18" s="491"/>
      <c r="L18" s="491"/>
    </row>
    <row r="19" spans="1:12" ht="19.5" customHeight="1" x14ac:dyDescent="0.15">
      <c r="A19" s="2"/>
      <c r="B19" s="2"/>
      <c r="C19" s="3"/>
      <c r="D19" s="3"/>
      <c r="E19" s="3"/>
      <c r="F19" s="3"/>
      <c r="G19" s="3"/>
      <c r="H19" s="3"/>
      <c r="I19" s="3"/>
      <c r="J19" s="3"/>
      <c r="K19" s="3"/>
      <c r="L19" s="3"/>
    </row>
    <row r="20" spans="1:12" ht="14.25" x14ac:dyDescent="0.15">
      <c r="A20" s="2"/>
      <c r="B20" s="3"/>
      <c r="C20" s="3"/>
      <c r="D20" s="3"/>
      <c r="E20" s="3"/>
      <c r="F20" s="3"/>
      <c r="G20" s="3"/>
      <c r="H20" s="3"/>
      <c r="I20" s="3"/>
      <c r="J20" s="3"/>
      <c r="K20" s="3"/>
      <c r="L20" s="3"/>
    </row>
    <row r="21" spans="1:12" x14ac:dyDescent="0.15">
      <c r="B21" s="2"/>
      <c r="C21" s="2"/>
      <c r="D21" s="2"/>
      <c r="E21" s="2"/>
      <c r="F21" s="2"/>
      <c r="G21" s="2"/>
      <c r="H21" s="2"/>
      <c r="I21" s="2"/>
      <c r="J21" s="2"/>
      <c r="K21" s="2"/>
      <c r="L21" s="2"/>
    </row>
    <row r="72" spans="2:2" x14ac:dyDescent="0.15">
      <c r="B72" s="1" t="s">
        <v>0</v>
      </c>
    </row>
  </sheetData>
  <sheetProtection algorithmName="SHA-512" hashValue="q+3mTo0gcGOspqlTf6nxXGri7Z7vAx///QWXltJAjbKq36SYuHcdBEQC6v6sMfyTXd+WSjX/4LTmxo80xKb7nQ==" saltValue="lEXwQO6B2oqSczBS5SUCZQ==" spinCount="100000" sheet="1" objects="1" scenarios="1"/>
  <mergeCells count="28">
    <mergeCell ref="B18:L18"/>
    <mergeCell ref="A2:G2"/>
    <mergeCell ref="A8:I8"/>
    <mergeCell ref="J8:L8"/>
    <mergeCell ref="A15:I15"/>
    <mergeCell ref="J15:L15"/>
    <mergeCell ref="A17:J17"/>
    <mergeCell ref="K17:L17"/>
    <mergeCell ref="A13:I13"/>
    <mergeCell ref="J13:L13"/>
    <mergeCell ref="A3:D3"/>
    <mergeCell ref="H3:J3"/>
    <mergeCell ref="A14:I14"/>
    <mergeCell ref="J14:L14"/>
    <mergeCell ref="J11:L11"/>
    <mergeCell ref="A11:I11"/>
    <mergeCell ref="A12:I12"/>
    <mergeCell ref="J12:L12"/>
    <mergeCell ref="K3:L3"/>
    <mergeCell ref="A5:L5"/>
    <mergeCell ref="A6:I6"/>
    <mergeCell ref="J6:L6"/>
    <mergeCell ref="A7:I7"/>
    <mergeCell ref="J7:L7"/>
    <mergeCell ref="A9:I9"/>
    <mergeCell ref="J9:L9"/>
    <mergeCell ref="A10:I10"/>
    <mergeCell ref="J10:L10"/>
  </mergeCells>
  <phoneticPr fontId="4"/>
  <dataValidations count="2">
    <dataValidation type="whole" allowBlank="1" showInputMessage="1" showErrorMessage="1" sqref="J7:L7 J13:L13 J10:L10" xr:uid="{00000000-0002-0000-0900-000000000000}">
      <formula1>0</formula1>
      <formula2>999999999</formula2>
    </dataValidation>
    <dataValidation type="whole" allowBlank="1" showInputMessage="1" showErrorMessage="1" sqref="J12:L12 J9:L9" xr:uid="{00000000-0002-0000-0900-000001000000}">
      <formula1>0</formula1>
      <formula2>99999999</formula2>
    </dataValidation>
  </dataValidations>
  <pageMargins left="0.78740157480314965" right="0.78740157480314965" top="0.78740157480314965" bottom="0.78740157480314965" header="0.31496062992125984" footer="0.31496062992125984"/>
  <pageSetup paperSize="9" scale="64" orientation="portrait" blackAndWhite="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pageSetUpPr fitToPage="1"/>
  </sheetPr>
  <dimension ref="A1:M72"/>
  <sheetViews>
    <sheetView showGridLines="0" view="pageBreakPreview" zoomScale="70" zoomScaleNormal="75" zoomScaleSheetLayoutView="70" workbookViewId="0">
      <selection activeCell="A6" sqref="A6:I6"/>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31.125" style="1" customWidth="1"/>
    <col min="8" max="8" width="2.75" style="1" customWidth="1"/>
    <col min="9" max="9" width="1.75" style="1" customWidth="1"/>
    <col min="10" max="10" width="10.375" style="1" customWidth="1"/>
    <col min="11" max="11" width="28.75" style="1" customWidth="1"/>
    <col min="12" max="12" width="13.375" style="1" customWidth="1"/>
    <col min="13" max="16" width="9" style="1"/>
    <col min="17" max="17" width="2.875" style="1" customWidth="1"/>
    <col min="18" max="255" width="9" style="1"/>
    <col min="256" max="258" width="1.75" style="1" customWidth="1"/>
    <col min="259" max="259" width="2.625" style="1" customWidth="1"/>
    <col min="260" max="260" width="38.75" style="1" customWidth="1"/>
    <col min="261" max="261" width="10.75" style="1" customWidth="1"/>
    <col min="262" max="262" width="20" style="1" customWidth="1"/>
    <col min="263" max="263" width="2.75" style="1" customWidth="1"/>
    <col min="264" max="264" width="1.75" style="1" customWidth="1"/>
    <col min="265" max="265" width="10.625" style="1" customWidth="1"/>
    <col min="266" max="266" width="28.75" style="1" customWidth="1"/>
    <col min="267" max="267" width="10.75" style="1" customWidth="1"/>
    <col min="268" max="268" width="20" style="1" customWidth="1"/>
    <col min="269" max="272" width="9" style="1"/>
    <col min="273" max="273" width="2.875" style="1" customWidth="1"/>
    <col min="274" max="511" width="9" style="1"/>
    <col min="512" max="514" width="1.75" style="1" customWidth="1"/>
    <col min="515" max="515" width="2.625" style="1" customWidth="1"/>
    <col min="516" max="516" width="38.75" style="1" customWidth="1"/>
    <col min="517" max="517" width="10.75" style="1" customWidth="1"/>
    <col min="518" max="518" width="20" style="1" customWidth="1"/>
    <col min="519" max="519" width="2.75" style="1" customWidth="1"/>
    <col min="520" max="520" width="1.75" style="1" customWidth="1"/>
    <col min="521" max="521" width="10.625" style="1" customWidth="1"/>
    <col min="522" max="522" width="28.75" style="1" customWidth="1"/>
    <col min="523" max="523" width="10.75" style="1" customWidth="1"/>
    <col min="524" max="524" width="20" style="1" customWidth="1"/>
    <col min="525" max="528" width="9" style="1"/>
    <col min="529" max="529" width="2.875" style="1" customWidth="1"/>
    <col min="530" max="767" width="9" style="1"/>
    <col min="768" max="770" width="1.75" style="1" customWidth="1"/>
    <col min="771" max="771" width="2.625" style="1" customWidth="1"/>
    <col min="772" max="772" width="38.75" style="1" customWidth="1"/>
    <col min="773" max="773" width="10.75" style="1" customWidth="1"/>
    <col min="774" max="774" width="20" style="1" customWidth="1"/>
    <col min="775" max="775" width="2.75" style="1" customWidth="1"/>
    <col min="776" max="776" width="1.75" style="1" customWidth="1"/>
    <col min="777" max="777" width="10.625" style="1" customWidth="1"/>
    <col min="778" max="778" width="28.75" style="1" customWidth="1"/>
    <col min="779" max="779" width="10.75" style="1" customWidth="1"/>
    <col min="780" max="780" width="20" style="1" customWidth="1"/>
    <col min="781" max="784" width="9" style="1"/>
    <col min="785" max="785" width="2.875" style="1" customWidth="1"/>
    <col min="786" max="1023" width="9" style="1"/>
    <col min="1024" max="1026" width="1.75" style="1" customWidth="1"/>
    <col min="1027" max="1027" width="2.625" style="1" customWidth="1"/>
    <col min="1028" max="1028" width="38.75" style="1" customWidth="1"/>
    <col min="1029" max="1029" width="10.75" style="1" customWidth="1"/>
    <col min="1030" max="1030" width="20" style="1" customWidth="1"/>
    <col min="1031" max="1031" width="2.75" style="1" customWidth="1"/>
    <col min="1032" max="1032" width="1.75" style="1" customWidth="1"/>
    <col min="1033" max="1033" width="10.625" style="1" customWidth="1"/>
    <col min="1034" max="1034" width="28.75" style="1" customWidth="1"/>
    <col min="1035" max="1035" width="10.75" style="1" customWidth="1"/>
    <col min="1036" max="1036" width="20" style="1" customWidth="1"/>
    <col min="1037" max="1040" width="9" style="1"/>
    <col min="1041" max="1041" width="2.875" style="1" customWidth="1"/>
    <col min="1042" max="1279" width="9" style="1"/>
    <col min="1280" max="1282" width="1.75" style="1" customWidth="1"/>
    <col min="1283" max="1283" width="2.625" style="1" customWidth="1"/>
    <col min="1284" max="1284" width="38.75" style="1" customWidth="1"/>
    <col min="1285" max="1285" width="10.75" style="1" customWidth="1"/>
    <col min="1286" max="1286" width="20" style="1" customWidth="1"/>
    <col min="1287" max="1287" width="2.75" style="1" customWidth="1"/>
    <col min="1288" max="1288" width="1.75" style="1" customWidth="1"/>
    <col min="1289" max="1289" width="10.625" style="1" customWidth="1"/>
    <col min="1290" max="1290" width="28.75" style="1" customWidth="1"/>
    <col min="1291" max="1291" width="10.75" style="1" customWidth="1"/>
    <col min="1292" max="1292" width="20" style="1" customWidth="1"/>
    <col min="1293" max="1296" width="9" style="1"/>
    <col min="1297" max="1297" width="2.875" style="1" customWidth="1"/>
    <col min="1298" max="1535" width="9" style="1"/>
    <col min="1536" max="1538" width="1.75" style="1" customWidth="1"/>
    <col min="1539" max="1539" width="2.625" style="1" customWidth="1"/>
    <col min="1540" max="1540" width="38.75" style="1" customWidth="1"/>
    <col min="1541" max="1541" width="10.75" style="1" customWidth="1"/>
    <col min="1542" max="1542" width="20" style="1" customWidth="1"/>
    <col min="1543" max="1543" width="2.75" style="1" customWidth="1"/>
    <col min="1544" max="1544" width="1.75" style="1" customWidth="1"/>
    <col min="1545" max="1545" width="10.625" style="1" customWidth="1"/>
    <col min="1546" max="1546" width="28.75" style="1" customWidth="1"/>
    <col min="1547" max="1547" width="10.75" style="1" customWidth="1"/>
    <col min="1548" max="1548" width="20" style="1" customWidth="1"/>
    <col min="1549" max="1552" width="9" style="1"/>
    <col min="1553" max="1553" width="2.875" style="1" customWidth="1"/>
    <col min="1554" max="1791" width="9" style="1"/>
    <col min="1792" max="1794" width="1.75" style="1" customWidth="1"/>
    <col min="1795" max="1795" width="2.625" style="1" customWidth="1"/>
    <col min="1796" max="1796" width="38.75" style="1" customWidth="1"/>
    <col min="1797" max="1797" width="10.75" style="1" customWidth="1"/>
    <col min="1798" max="1798" width="20" style="1" customWidth="1"/>
    <col min="1799" max="1799" width="2.75" style="1" customWidth="1"/>
    <col min="1800" max="1800" width="1.75" style="1" customWidth="1"/>
    <col min="1801" max="1801" width="10.625" style="1" customWidth="1"/>
    <col min="1802" max="1802" width="28.75" style="1" customWidth="1"/>
    <col min="1803" max="1803" width="10.75" style="1" customWidth="1"/>
    <col min="1804" max="1804" width="20" style="1" customWidth="1"/>
    <col min="1805" max="1808" width="9" style="1"/>
    <col min="1809" max="1809" width="2.875" style="1" customWidth="1"/>
    <col min="1810" max="2047" width="9" style="1"/>
    <col min="2048" max="2050" width="1.75" style="1" customWidth="1"/>
    <col min="2051" max="2051" width="2.625" style="1" customWidth="1"/>
    <col min="2052" max="2052" width="38.75" style="1" customWidth="1"/>
    <col min="2053" max="2053" width="10.75" style="1" customWidth="1"/>
    <col min="2054" max="2054" width="20" style="1" customWidth="1"/>
    <col min="2055" max="2055" width="2.75" style="1" customWidth="1"/>
    <col min="2056" max="2056" width="1.75" style="1" customWidth="1"/>
    <col min="2057" max="2057" width="10.625" style="1" customWidth="1"/>
    <col min="2058" max="2058" width="28.75" style="1" customWidth="1"/>
    <col min="2059" max="2059" width="10.75" style="1" customWidth="1"/>
    <col min="2060" max="2060" width="20" style="1" customWidth="1"/>
    <col min="2061" max="2064" width="9" style="1"/>
    <col min="2065" max="2065" width="2.875" style="1" customWidth="1"/>
    <col min="2066" max="2303" width="9" style="1"/>
    <col min="2304" max="2306" width="1.75" style="1" customWidth="1"/>
    <col min="2307" max="2307" width="2.625" style="1" customWidth="1"/>
    <col min="2308" max="2308" width="38.75" style="1" customWidth="1"/>
    <col min="2309" max="2309" width="10.75" style="1" customWidth="1"/>
    <col min="2310" max="2310" width="20" style="1" customWidth="1"/>
    <col min="2311" max="2311" width="2.75" style="1" customWidth="1"/>
    <col min="2312" max="2312" width="1.75" style="1" customWidth="1"/>
    <col min="2313" max="2313" width="10.625" style="1" customWidth="1"/>
    <col min="2314" max="2314" width="28.75" style="1" customWidth="1"/>
    <col min="2315" max="2315" width="10.75" style="1" customWidth="1"/>
    <col min="2316" max="2316" width="20" style="1" customWidth="1"/>
    <col min="2317" max="2320" width="9" style="1"/>
    <col min="2321" max="2321" width="2.875" style="1" customWidth="1"/>
    <col min="2322" max="2559" width="9" style="1"/>
    <col min="2560" max="2562" width="1.75" style="1" customWidth="1"/>
    <col min="2563" max="2563" width="2.625" style="1" customWidth="1"/>
    <col min="2564" max="2564" width="38.75" style="1" customWidth="1"/>
    <col min="2565" max="2565" width="10.75" style="1" customWidth="1"/>
    <col min="2566" max="2566" width="20" style="1" customWidth="1"/>
    <col min="2567" max="2567" width="2.75" style="1" customWidth="1"/>
    <col min="2568" max="2568" width="1.75" style="1" customWidth="1"/>
    <col min="2569" max="2569" width="10.625" style="1" customWidth="1"/>
    <col min="2570" max="2570" width="28.75" style="1" customWidth="1"/>
    <col min="2571" max="2571" width="10.75" style="1" customWidth="1"/>
    <col min="2572" max="2572" width="20" style="1" customWidth="1"/>
    <col min="2573" max="2576" width="9" style="1"/>
    <col min="2577" max="2577" width="2.875" style="1" customWidth="1"/>
    <col min="2578" max="2815" width="9" style="1"/>
    <col min="2816" max="2818" width="1.75" style="1" customWidth="1"/>
    <col min="2819" max="2819" width="2.625" style="1" customWidth="1"/>
    <col min="2820" max="2820" width="38.75" style="1" customWidth="1"/>
    <col min="2821" max="2821" width="10.75" style="1" customWidth="1"/>
    <col min="2822" max="2822" width="20" style="1" customWidth="1"/>
    <col min="2823" max="2823" width="2.75" style="1" customWidth="1"/>
    <col min="2824" max="2824" width="1.75" style="1" customWidth="1"/>
    <col min="2825" max="2825" width="10.625" style="1" customWidth="1"/>
    <col min="2826" max="2826" width="28.75" style="1" customWidth="1"/>
    <col min="2827" max="2827" width="10.75" style="1" customWidth="1"/>
    <col min="2828" max="2828" width="20" style="1" customWidth="1"/>
    <col min="2829" max="2832" width="9" style="1"/>
    <col min="2833" max="2833" width="2.875" style="1" customWidth="1"/>
    <col min="2834" max="3071" width="9" style="1"/>
    <col min="3072" max="3074" width="1.75" style="1" customWidth="1"/>
    <col min="3075" max="3075" width="2.625" style="1" customWidth="1"/>
    <col min="3076" max="3076" width="38.75" style="1" customWidth="1"/>
    <col min="3077" max="3077" width="10.75" style="1" customWidth="1"/>
    <col min="3078" max="3078" width="20" style="1" customWidth="1"/>
    <col min="3079" max="3079" width="2.75" style="1" customWidth="1"/>
    <col min="3080" max="3080" width="1.75" style="1" customWidth="1"/>
    <col min="3081" max="3081" width="10.625" style="1" customWidth="1"/>
    <col min="3082" max="3082" width="28.75" style="1" customWidth="1"/>
    <col min="3083" max="3083" width="10.75" style="1" customWidth="1"/>
    <col min="3084" max="3084" width="20" style="1" customWidth="1"/>
    <col min="3085" max="3088" width="9" style="1"/>
    <col min="3089" max="3089" width="2.875" style="1" customWidth="1"/>
    <col min="3090" max="3327" width="9" style="1"/>
    <col min="3328" max="3330" width="1.75" style="1" customWidth="1"/>
    <col min="3331" max="3331" width="2.625" style="1" customWidth="1"/>
    <col min="3332" max="3332" width="38.75" style="1" customWidth="1"/>
    <col min="3333" max="3333" width="10.75" style="1" customWidth="1"/>
    <col min="3334" max="3334" width="20" style="1" customWidth="1"/>
    <col min="3335" max="3335" width="2.75" style="1" customWidth="1"/>
    <col min="3336" max="3336" width="1.75" style="1" customWidth="1"/>
    <col min="3337" max="3337" width="10.625" style="1" customWidth="1"/>
    <col min="3338" max="3338" width="28.75" style="1" customWidth="1"/>
    <col min="3339" max="3339" width="10.75" style="1" customWidth="1"/>
    <col min="3340" max="3340" width="20" style="1" customWidth="1"/>
    <col min="3341" max="3344" width="9" style="1"/>
    <col min="3345" max="3345" width="2.875" style="1" customWidth="1"/>
    <col min="3346" max="3583" width="9" style="1"/>
    <col min="3584" max="3586" width="1.75" style="1" customWidth="1"/>
    <col min="3587" max="3587" width="2.625" style="1" customWidth="1"/>
    <col min="3588" max="3588" width="38.75" style="1" customWidth="1"/>
    <col min="3589" max="3589" width="10.75" style="1" customWidth="1"/>
    <col min="3590" max="3590" width="20" style="1" customWidth="1"/>
    <col min="3591" max="3591" width="2.75" style="1" customWidth="1"/>
    <col min="3592" max="3592" width="1.75" style="1" customWidth="1"/>
    <col min="3593" max="3593" width="10.625" style="1" customWidth="1"/>
    <col min="3594" max="3594" width="28.75" style="1" customWidth="1"/>
    <col min="3595" max="3595" width="10.75" style="1" customWidth="1"/>
    <col min="3596" max="3596" width="20" style="1" customWidth="1"/>
    <col min="3597" max="3600" width="9" style="1"/>
    <col min="3601" max="3601" width="2.875" style="1" customWidth="1"/>
    <col min="3602" max="3839" width="9" style="1"/>
    <col min="3840" max="3842" width="1.75" style="1" customWidth="1"/>
    <col min="3843" max="3843" width="2.625" style="1" customWidth="1"/>
    <col min="3844" max="3844" width="38.75" style="1" customWidth="1"/>
    <col min="3845" max="3845" width="10.75" style="1" customWidth="1"/>
    <col min="3846" max="3846" width="20" style="1" customWidth="1"/>
    <col min="3847" max="3847" width="2.75" style="1" customWidth="1"/>
    <col min="3848" max="3848" width="1.75" style="1" customWidth="1"/>
    <col min="3849" max="3849" width="10.625" style="1" customWidth="1"/>
    <col min="3850" max="3850" width="28.75" style="1" customWidth="1"/>
    <col min="3851" max="3851" width="10.75" style="1" customWidth="1"/>
    <col min="3852" max="3852" width="20" style="1" customWidth="1"/>
    <col min="3853" max="3856" width="9" style="1"/>
    <col min="3857" max="3857" width="2.875" style="1" customWidth="1"/>
    <col min="3858" max="4095" width="9" style="1"/>
    <col min="4096" max="4098" width="1.75" style="1" customWidth="1"/>
    <col min="4099" max="4099" width="2.625" style="1" customWidth="1"/>
    <col min="4100" max="4100" width="38.75" style="1" customWidth="1"/>
    <col min="4101" max="4101" width="10.75" style="1" customWidth="1"/>
    <col min="4102" max="4102" width="20" style="1" customWidth="1"/>
    <col min="4103" max="4103" width="2.75" style="1" customWidth="1"/>
    <col min="4104" max="4104" width="1.75" style="1" customWidth="1"/>
    <col min="4105" max="4105" width="10.625" style="1" customWidth="1"/>
    <col min="4106" max="4106" width="28.75" style="1" customWidth="1"/>
    <col min="4107" max="4107" width="10.75" style="1" customWidth="1"/>
    <col min="4108" max="4108" width="20" style="1" customWidth="1"/>
    <col min="4109" max="4112" width="9" style="1"/>
    <col min="4113" max="4113" width="2.875" style="1" customWidth="1"/>
    <col min="4114" max="4351" width="9" style="1"/>
    <col min="4352" max="4354" width="1.75" style="1" customWidth="1"/>
    <col min="4355" max="4355" width="2.625" style="1" customWidth="1"/>
    <col min="4356" max="4356" width="38.75" style="1" customWidth="1"/>
    <col min="4357" max="4357" width="10.75" style="1" customWidth="1"/>
    <col min="4358" max="4358" width="20" style="1" customWidth="1"/>
    <col min="4359" max="4359" width="2.75" style="1" customWidth="1"/>
    <col min="4360" max="4360" width="1.75" style="1" customWidth="1"/>
    <col min="4361" max="4361" width="10.625" style="1" customWidth="1"/>
    <col min="4362" max="4362" width="28.75" style="1" customWidth="1"/>
    <col min="4363" max="4363" width="10.75" style="1" customWidth="1"/>
    <col min="4364" max="4364" width="20" style="1" customWidth="1"/>
    <col min="4365" max="4368" width="9" style="1"/>
    <col min="4369" max="4369" width="2.875" style="1" customWidth="1"/>
    <col min="4370" max="4607" width="9" style="1"/>
    <col min="4608" max="4610" width="1.75" style="1" customWidth="1"/>
    <col min="4611" max="4611" width="2.625" style="1" customWidth="1"/>
    <col min="4612" max="4612" width="38.75" style="1" customWidth="1"/>
    <col min="4613" max="4613" width="10.75" style="1" customWidth="1"/>
    <col min="4614" max="4614" width="20" style="1" customWidth="1"/>
    <col min="4615" max="4615" width="2.75" style="1" customWidth="1"/>
    <col min="4616" max="4616" width="1.75" style="1" customWidth="1"/>
    <col min="4617" max="4617" width="10.625" style="1" customWidth="1"/>
    <col min="4618" max="4618" width="28.75" style="1" customWidth="1"/>
    <col min="4619" max="4619" width="10.75" style="1" customWidth="1"/>
    <col min="4620" max="4620" width="20" style="1" customWidth="1"/>
    <col min="4621" max="4624" width="9" style="1"/>
    <col min="4625" max="4625" width="2.875" style="1" customWidth="1"/>
    <col min="4626" max="4863" width="9" style="1"/>
    <col min="4864" max="4866" width="1.75" style="1" customWidth="1"/>
    <col min="4867" max="4867" width="2.625" style="1" customWidth="1"/>
    <col min="4868" max="4868" width="38.75" style="1" customWidth="1"/>
    <col min="4869" max="4869" width="10.75" style="1" customWidth="1"/>
    <col min="4870" max="4870" width="20" style="1" customWidth="1"/>
    <col min="4871" max="4871" width="2.75" style="1" customWidth="1"/>
    <col min="4872" max="4872" width="1.75" style="1" customWidth="1"/>
    <col min="4873" max="4873" width="10.625" style="1" customWidth="1"/>
    <col min="4874" max="4874" width="28.75" style="1" customWidth="1"/>
    <col min="4875" max="4875" width="10.75" style="1" customWidth="1"/>
    <col min="4876" max="4876" width="20" style="1" customWidth="1"/>
    <col min="4877" max="4880" width="9" style="1"/>
    <col min="4881" max="4881" width="2.875" style="1" customWidth="1"/>
    <col min="4882" max="5119" width="9" style="1"/>
    <col min="5120" max="5122" width="1.75" style="1" customWidth="1"/>
    <col min="5123" max="5123" width="2.625" style="1" customWidth="1"/>
    <col min="5124" max="5124" width="38.75" style="1" customWidth="1"/>
    <col min="5125" max="5125" width="10.75" style="1" customWidth="1"/>
    <col min="5126" max="5126" width="20" style="1" customWidth="1"/>
    <col min="5127" max="5127" width="2.75" style="1" customWidth="1"/>
    <col min="5128" max="5128" width="1.75" style="1" customWidth="1"/>
    <col min="5129" max="5129" width="10.625" style="1" customWidth="1"/>
    <col min="5130" max="5130" width="28.75" style="1" customWidth="1"/>
    <col min="5131" max="5131" width="10.75" style="1" customWidth="1"/>
    <col min="5132" max="5132" width="20" style="1" customWidth="1"/>
    <col min="5133" max="5136" width="9" style="1"/>
    <col min="5137" max="5137" width="2.875" style="1" customWidth="1"/>
    <col min="5138" max="5375" width="9" style="1"/>
    <col min="5376" max="5378" width="1.75" style="1" customWidth="1"/>
    <col min="5379" max="5379" width="2.625" style="1" customWidth="1"/>
    <col min="5380" max="5380" width="38.75" style="1" customWidth="1"/>
    <col min="5381" max="5381" width="10.75" style="1" customWidth="1"/>
    <col min="5382" max="5382" width="20" style="1" customWidth="1"/>
    <col min="5383" max="5383" width="2.75" style="1" customWidth="1"/>
    <col min="5384" max="5384" width="1.75" style="1" customWidth="1"/>
    <col min="5385" max="5385" width="10.625" style="1" customWidth="1"/>
    <col min="5386" max="5386" width="28.75" style="1" customWidth="1"/>
    <col min="5387" max="5387" width="10.75" style="1" customWidth="1"/>
    <col min="5388" max="5388" width="20" style="1" customWidth="1"/>
    <col min="5389" max="5392" width="9" style="1"/>
    <col min="5393" max="5393" width="2.875" style="1" customWidth="1"/>
    <col min="5394" max="5631" width="9" style="1"/>
    <col min="5632" max="5634" width="1.75" style="1" customWidth="1"/>
    <col min="5635" max="5635" width="2.625" style="1" customWidth="1"/>
    <col min="5636" max="5636" width="38.75" style="1" customWidth="1"/>
    <col min="5637" max="5637" width="10.75" style="1" customWidth="1"/>
    <col min="5638" max="5638" width="20" style="1" customWidth="1"/>
    <col min="5639" max="5639" width="2.75" style="1" customWidth="1"/>
    <col min="5640" max="5640" width="1.75" style="1" customWidth="1"/>
    <col min="5641" max="5641" width="10.625" style="1" customWidth="1"/>
    <col min="5642" max="5642" width="28.75" style="1" customWidth="1"/>
    <col min="5643" max="5643" width="10.75" style="1" customWidth="1"/>
    <col min="5644" max="5644" width="20" style="1" customWidth="1"/>
    <col min="5645" max="5648" width="9" style="1"/>
    <col min="5649" max="5649" width="2.875" style="1" customWidth="1"/>
    <col min="5650" max="5887" width="9" style="1"/>
    <col min="5888" max="5890" width="1.75" style="1" customWidth="1"/>
    <col min="5891" max="5891" width="2.625" style="1" customWidth="1"/>
    <col min="5892" max="5892" width="38.75" style="1" customWidth="1"/>
    <col min="5893" max="5893" width="10.75" style="1" customWidth="1"/>
    <col min="5894" max="5894" width="20" style="1" customWidth="1"/>
    <col min="5895" max="5895" width="2.75" style="1" customWidth="1"/>
    <col min="5896" max="5896" width="1.75" style="1" customWidth="1"/>
    <col min="5897" max="5897" width="10.625" style="1" customWidth="1"/>
    <col min="5898" max="5898" width="28.75" style="1" customWidth="1"/>
    <col min="5899" max="5899" width="10.75" style="1" customWidth="1"/>
    <col min="5900" max="5900" width="20" style="1" customWidth="1"/>
    <col min="5901" max="5904" width="9" style="1"/>
    <col min="5905" max="5905" width="2.875" style="1" customWidth="1"/>
    <col min="5906" max="6143" width="9" style="1"/>
    <col min="6144" max="6146" width="1.75" style="1" customWidth="1"/>
    <col min="6147" max="6147" width="2.625" style="1" customWidth="1"/>
    <col min="6148" max="6148" width="38.75" style="1" customWidth="1"/>
    <col min="6149" max="6149" width="10.75" style="1" customWidth="1"/>
    <col min="6150" max="6150" width="20" style="1" customWidth="1"/>
    <col min="6151" max="6151" width="2.75" style="1" customWidth="1"/>
    <col min="6152" max="6152" width="1.75" style="1" customWidth="1"/>
    <col min="6153" max="6153" width="10.625" style="1" customWidth="1"/>
    <col min="6154" max="6154" width="28.75" style="1" customWidth="1"/>
    <col min="6155" max="6155" width="10.75" style="1" customWidth="1"/>
    <col min="6156" max="6156" width="20" style="1" customWidth="1"/>
    <col min="6157" max="6160" width="9" style="1"/>
    <col min="6161" max="6161" width="2.875" style="1" customWidth="1"/>
    <col min="6162" max="6399" width="9" style="1"/>
    <col min="6400" max="6402" width="1.75" style="1" customWidth="1"/>
    <col min="6403" max="6403" width="2.625" style="1" customWidth="1"/>
    <col min="6404" max="6404" width="38.75" style="1" customWidth="1"/>
    <col min="6405" max="6405" width="10.75" style="1" customWidth="1"/>
    <col min="6406" max="6406" width="20" style="1" customWidth="1"/>
    <col min="6407" max="6407" width="2.75" style="1" customWidth="1"/>
    <col min="6408" max="6408" width="1.75" style="1" customWidth="1"/>
    <col min="6409" max="6409" width="10.625" style="1" customWidth="1"/>
    <col min="6410" max="6410" width="28.75" style="1" customWidth="1"/>
    <col min="6411" max="6411" width="10.75" style="1" customWidth="1"/>
    <col min="6412" max="6412" width="20" style="1" customWidth="1"/>
    <col min="6413" max="6416" width="9" style="1"/>
    <col min="6417" max="6417" width="2.875" style="1" customWidth="1"/>
    <col min="6418" max="6655" width="9" style="1"/>
    <col min="6656" max="6658" width="1.75" style="1" customWidth="1"/>
    <col min="6659" max="6659" width="2.625" style="1" customWidth="1"/>
    <col min="6660" max="6660" width="38.75" style="1" customWidth="1"/>
    <col min="6661" max="6661" width="10.75" style="1" customWidth="1"/>
    <col min="6662" max="6662" width="20" style="1" customWidth="1"/>
    <col min="6663" max="6663" width="2.75" style="1" customWidth="1"/>
    <col min="6664" max="6664" width="1.75" style="1" customWidth="1"/>
    <col min="6665" max="6665" width="10.625" style="1" customWidth="1"/>
    <col min="6666" max="6666" width="28.75" style="1" customWidth="1"/>
    <col min="6667" max="6667" width="10.75" style="1" customWidth="1"/>
    <col min="6668" max="6668" width="20" style="1" customWidth="1"/>
    <col min="6669" max="6672" width="9" style="1"/>
    <col min="6673" max="6673" width="2.875" style="1" customWidth="1"/>
    <col min="6674" max="6911" width="9" style="1"/>
    <col min="6912" max="6914" width="1.75" style="1" customWidth="1"/>
    <col min="6915" max="6915" width="2.625" style="1" customWidth="1"/>
    <col min="6916" max="6916" width="38.75" style="1" customWidth="1"/>
    <col min="6917" max="6917" width="10.75" style="1" customWidth="1"/>
    <col min="6918" max="6918" width="20" style="1" customWidth="1"/>
    <col min="6919" max="6919" width="2.75" style="1" customWidth="1"/>
    <col min="6920" max="6920" width="1.75" style="1" customWidth="1"/>
    <col min="6921" max="6921" width="10.625" style="1" customWidth="1"/>
    <col min="6922" max="6922" width="28.75" style="1" customWidth="1"/>
    <col min="6923" max="6923" width="10.75" style="1" customWidth="1"/>
    <col min="6924" max="6924" width="20" style="1" customWidth="1"/>
    <col min="6925" max="6928" width="9" style="1"/>
    <col min="6929" max="6929" width="2.875" style="1" customWidth="1"/>
    <col min="6930" max="7167" width="9" style="1"/>
    <col min="7168" max="7170" width="1.75" style="1" customWidth="1"/>
    <col min="7171" max="7171" width="2.625" style="1" customWidth="1"/>
    <col min="7172" max="7172" width="38.75" style="1" customWidth="1"/>
    <col min="7173" max="7173" width="10.75" style="1" customWidth="1"/>
    <col min="7174" max="7174" width="20" style="1" customWidth="1"/>
    <col min="7175" max="7175" width="2.75" style="1" customWidth="1"/>
    <col min="7176" max="7176" width="1.75" style="1" customWidth="1"/>
    <col min="7177" max="7177" width="10.625" style="1" customWidth="1"/>
    <col min="7178" max="7178" width="28.75" style="1" customWidth="1"/>
    <col min="7179" max="7179" width="10.75" style="1" customWidth="1"/>
    <col min="7180" max="7180" width="20" style="1" customWidth="1"/>
    <col min="7181" max="7184" width="9" style="1"/>
    <col min="7185" max="7185" width="2.875" style="1" customWidth="1"/>
    <col min="7186" max="7423" width="9" style="1"/>
    <col min="7424" max="7426" width="1.75" style="1" customWidth="1"/>
    <col min="7427" max="7427" width="2.625" style="1" customWidth="1"/>
    <col min="7428" max="7428" width="38.75" style="1" customWidth="1"/>
    <col min="7429" max="7429" width="10.75" style="1" customWidth="1"/>
    <col min="7430" max="7430" width="20" style="1" customWidth="1"/>
    <col min="7431" max="7431" width="2.75" style="1" customWidth="1"/>
    <col min="7432" max="7432" width="1.75" style="1" customWidth="1"/>
    <col min="7433" max="7433" width="10.625" style="1" customWidth="1"/>
    <col min="7434" max="7434" width="28.75" style="1" customWidth="1"/>
    <col min="7435" max="7435" width="10.75" style="1" customWidth="1"/>
    <col min="7436" max="7436" width="20" style="1" customWidth="1"/>
    <col min="7437" max="7440" width="9" style="1"/>
    <col min="7441" max="7441" width="2.875" style="1" customWidth="1"/>
    <col min="7442" max="7679" width="9" style="1"/>
    <col min="7680" max="7682" width="1.75" style="1" customWidth="1"/>
    <col min="7683" max="7683" width="2.625" style="1" customWidth="1"/>
    <col min="7684" max="7684" width="38.75" style="1" customWidth="1"/>
    <col min="7685" max="7685" width="10.75" style="1" customWidth="1"/>
    <col min="7686" max="7686" width="20" style="1" customWidth="1"/>
    <col min="7687" max="7687" width="2.75" style="1" customWidth="1"/>
    <col min="7688" max="7688" width="1.75" style="1" customWidth="1"/>
    <col min="7689" max="7689" width="10.625" style="1" customWidth="1"/>
    <col min="7690" max="7690" width="28.75" style="1" customWidth="1"/>
    <col min="7691" max="7691" width="10.75" style="1" customWidth="1"/>
    <col min="7692" max="7692" width="20" style="1" customWidth="1"/>
    <col min="7693" max="7696" width="9" style="1"/>
    <col min="7697" max="7697" width="2.875" style="1" customWidth="1"/>
    <col min="7698" max="7935" width="9" style="1"/>
    <col min="7936" max="7938" width="1.75" style="1" customWidth="1"/>
    <col min="7939" max="7939" width="2.625" style="1" customWidth="1"/>
    <col min="7940" max="7940" width="38.75" style="1" customWidth="1"/>
    <col min="7941" max="7941" width="10.75" style="1" customWidth="1"/>
    <col min="7942" max="7942" width="20" style="1" customWidth="1"/>
    <col min="7943" max="7943" width="2.75" style="1" customWidth="1"/>
    <col min="7944" max="7944" width="1.75" style="1" customWidth="1"/>
    <col min="7945" max="7945" width="10.625" style="1" customWidth="1"/>
    <col min="7946" max="7946" width="28.75" style="1" customWidth="1"/>
    <col min="7947" max="7947" width="10.75" style="1" customWidth="1"/>
    <col min="7948" max="7948" width="20" style="1" customWidth="1"/>
    <col min="7949" max="7952" width="9" style="1"/>
    <col min="7953" max="7953" width="2.875" style="1" customWidth="1"/>
    <col min="7954" max="8191" width="9" style="1"/>
    <col min="8192" max="8194" width="1.75" style="1" customWidth="1"/>
    <col min="8195" max="8195" width="2.625" style="1" customWidth="1"/>
    <col min="8196" max="8196" width="38.75" style="1" customWidth="1"/>
    <col min="8197" max="8197" width="10.75" style="1" customWidth="1"/>
    <col min="8198" max="8198" width="20" style="1" customWidth="1"/>
    <col min="8199" max="8199" width="2.75" style="1" customWidth="1"/>
    <col min="8200" max="8200" width="1.75" style="1" customWidth="1"/>
    <col min="8201" max="8201" width="10.625" style="1" customWidth="1"/>
    <col min="8202" max="8202" width="28.75" style="1" customWidth="1"/>
    <col min="8203" max="8203" width="10.75" style="1" customWidth="1"/>
    <col min="8204" max="8204" width="20" style="1" customWidth="1"/>
    <col min="8205" max="8208" width="9" style="1"/>
    <col min="8209" max="8209" width="2.875" style="1" customWidth="1"/>
    <col min="8210" max="8447" width="9" style="1"/>
    <col min="8448" max="8450" width="1.75" style="1" customWidth="1"/>
    <col min="8451" max="8451" width="2.625" style="1" customWidth="1"/>
    <col min="8452" max="8452" width="38.75" style="1" customWidth="1"/>
    <col min="8453" max="8453" width="10.75" style="1" customWidth="1"/>
    <col min="8454" max="8454" width="20" style="1" customWidth="1"/>
    <col min="8455" max="8455" width="2.75" style="1" customWidth="1"/>
    <col min="8456" max="8456" width="1.75" style="1" customWidth="1"/>
    <col min="8457" max="8457" width="10.625" style="1" customWidth="1"/>
    <col min="8458" max="8458" width="28.75" style="1" customWidth="1"/>
    <col min="8459" max="8459" width="10.75" style="1" customWidth="1"/>
    <col min="8460" max="8460" width="20" style="1" customWidth="1"/>
    <col min="8461" max="8464" width="9" style="1"/>
    <col min="8465" max="8465" width="2.875" style="1" customWidth="1"/>
    <col min="8466" max="8703" width="9" style="1"/>
    <col min="8704" max="8706" width="1.75" style="1" customWidth="1"/>
    <col min="8707" max="8707" width="2.625" style="1" customWidth="1"/>
    <col min="8708" max="8708" width="38.75" style="1" customWidth="1"/>
    <col min="8709" max="8709" width="10.75" style="1" customWidth="1"/>
    <col min="8710" max="8710" width="20" style="1" customWidth="1"/>
    <col min="8711" max="8711" width="2.75" style="1" customWidth="1"/>
    <col min="8712" max="8712" width="1.75" style="1" customWidth="1"/>
    <col min="8713" max="8713" width="10.625" style="1" customWidth="1"/>
    <col min="8714" max="8714" width="28.75" style="1" customWidth="1"/>
    <col min="8715" max="8715" width="10.75" style="1" customWidth="1"/>
    <col min="8716" max="8716" width="20" style="1" customWidth="1"/>
    <col min="8717" max="8720" width="9" style="1"/>
    <col min="8721" max="8721" width="2.875" style="1" customWidth="1"/>
    <col min="8722" max="8959" width="9" style="1"/>
    <col min="8960" max="8962" width="1.75" style="1" customWidth="1"/>
    <col min="8963" max="8963" width="2.625" style="1" customWidth="1"/>
    <col min="8964" max="8964" width="38.75" style="1" customWidth="1"/>
    <col min="8965" max="8965" width="10.75" style="1" customWidth="1"/>
    <col min="8966" max="8966" width="20" style="1" customWidth="1"/>
    <col min="8967" max="8967" width="2.75" style="1" customWidth="1"/>
    <col min="8968" max="8968" width="1.75" style="1" customWidth="1"/>
    <col min="8969" max="8969" width="10.625" style="1" customWidth="1"/>
    <col min="8970" max="8970" width="28.75" style="1" customWidth="1"/>
    <col min="8971" max="8971" width="10.75" style="1" customWidth="1"/>
    <col min="8972" max="8972" width="20" style="1" customWidth="1"/>
    <col min="8973" max="8976" width="9" style="1"/>
    <col min="8977" max="8977" width="2.875" style="1" customWidth="1"/>
    <col min="8978" max="9215" width="9" style="1"/>
    <col min="9216" max="9218" width="1.75" style="1" customWidth="1"/>
    <col min="9219" max="9219" width="2.625" style="1" customWidth="1"/>
    <col min="9220" max="9220" width="38.75" style="1" customWidth="1"/>
    <col min="9221" max="9221" width="10.75" style="1" customWidth="1"/>
    <col min="9222" max="9222" width="20" style="1" customWidth="1"/>
    <col min="9223" max="9223" width="2.75" style="1" customWidth="1"/>
    <col min="9224" max="9224" width="1.75" style="1" customWidth="1"/>
    <col min="9225" max="9225" width="10.625" style="1" customWidth="1"/>
    <col min="9226" max="9226" width="28.75" style="1" customWidth="1"/>
    <col min="9227" max="9227" width="10.75" style="1" customWidth="1"/>
    <col min="9228" max="9228" width="20" style="1" customWidth="1"/>
    <col min="9229" max="9232" width="9" style="1"/>
    <col min="9233" max="9233" width="2.875" style="1" customWidth="1"/>
    <col min="9234" max="9471" width="9" style="1"/>
    <col min="9472" max="9474" width="1.75" style="1" customWidth="1"/>
    <col min="9475" max="9475" width="2.625" style="1" customWidth="1"/>
    <col min="9476" max="9476" width="38.75" style="1" customWidth="1"/>
    <col min="9477" max="9477" width="10.75" style="1" customWidth="1"/>
    <col min="9478" max="9478" width="20" style="1" customWidth="1"/>
    <col min="9479" max="9479" width="2.75" style="1" customWidth="1"/>
    <col min="9480" max="9480" width="1.75" style="1" customWidth="1"/>
    <col min="9481" max="9481" width="10.625" style="1" customWidth="1"/>
    <col min="9482" max="9482" width="28.75" style="1" customWidth="1"/>
    <col min="9483" max="9483" width="10.75" style="1" customWidth="1"/>
    <col min="9484" max="9484" width="20" style="1" customWidth="1"/>
    <col min="9485" max="9488" width="9" style="1"/>
    <col min="9489" max="9489" width="2.875" style="1" customWidth="1"/>
    <col min="9490" max="9727" width="9" style="1"/>
    <col min="9728" max="9730" width="1.75" style="1" customWidth="1"/>
    <col min="9731" max="9731" width="2.625" style="1" customWidth="1"/>
    <col min="9732" max="9732" width="38.75" style="1" customWidth="1"/>
    <col min="9733" max="9733" width="10.75" style="1" customWidth="1"/>
    <col min="9734" max="9734" width="20" style="1" customWidth="1"/>
    <col min="9735" max="9735" width="2.75" style="1" customWidth="1"/>
    <col min="9736" max="9736" width="1.75" style="1" customWidth="1"/>
    <col min="9737" max="9737" width="10.625" style="1" customWidth="1"/>
    <col min="9738" max="9738" width="28.75" style="1" customWidth="1"/>
    <col min="9739" max="9739" width="10.75" style="1" customWidth="1"/>
    <col min="9740" max="9740" width="20" style="1" customWidth="1"/>
    <col min="9741" max="9744" width="9" style="1"/>
    <col min="9745" max="9745" width="2.875" style="1" customWidth="1"/>
    <col min="9746" max="9983" width="9" style="1"/>
    <col min="9984" max="9986" width="1.75" style="1" customWidth="1"/>
    <col min="9987" max="9987" width="2.625" style="1" customWidth="1"/>
    <col min="9988" max="9988" width="38.75" style="1" customWidth="1"/>
    <col min="9989" max="9989" width="10.75" style="1" customWidth="1"/>
    <col min="9990" max="9990" width="20" style="1" customWidth="1"/>
    <col min="9991" max="9991" width="2.75" style="1" customWidth="1"/>
    <col min="9992" max="9992" width="1.75" style="1" customWidth="1"/>
    <col min="9993" max="9993" width="10.625" style="1" customWidth="1"/>
    <col min="9994" max="9994" width="28.75" style="1" customWidth="1"/>
    <col min="9995" max="9995" width="10.75" style="1" customWidth="1"/>
    <col min="9996" max="9996" width="20" style="1" customWidth="1"/>
    <col min="9997" max="10000" width="9" style="1"/>
    <col min="10001" max="10001" width="2.875" style="1" customWidth="1"/>
    <col min="10002" max="10239" width="9" style="1"/>
    <col min="10240" max="10242" width="1.75" style="1" customWidth="1"/>
    <col min="10243" max="10243" width="2.625" style="1" customWidth="1"/>
    <col min="10244" max="10244" width="38.75" style="1" customWidth="1"/>
    <col min="10245" max="10245" width="10.75" style="1" customWidth="1"/>
    <col min="10246" max="10246" width="20" style="1" customWidth="1"/>
    <col min="10247" max="10247" width="2.75" style="1" customWidth="1"/>
    <col min="10248" max="10248" width="1.75" style="1" customWidth="1"/>
    <col min="10249" max="10249" width="10.625" style="1" customWidth="1"/>
    <col min="10250" max="10250" width="28.75" style="1" customWidth="1"/>
    <col min="10251" max="10251" width="10.75" style="1" customWidth="1"/>
    <col min="10252" max="10252" width="20" style="1" customWidth="1"/>
    <col min="10253" max="10256" width="9" style="1"/>
    <col min="10257" max="10257" width="2.875" style="1" customWidth="1"/>
    <col min="10258" max="10495" width="9" style="1"/>
    <col min="10496" max="10498" width="1.75" style="1" customWidth="1"/>
    <col min="10499" max="10499" width="2.625" style="1" customWidth="1"/>
    <col min="10500" max="10500" width="38.75" style="1" customWidth="1"/>
    <col min="10501" max="10501" width="10.75" style="1" customWidth="1"/>
    <col min="10502" max="10502" width="20" style="1" customWidth="1"/>
    <col min="10503" max="10503" width="2.75" style="1" customWidth="1"/>
    <col min="10504" max="10504" width="1.75" style="1" customWidth="1"/>
    <col min="10505" max="10505" width="10.625" style="1" customWidth="1"/>
    <col min="10506" max="10506" width="28.75" style="1" customWidth="1"/>
    <col min="10507" max="10507" width="10.75" style="1" customWidth="1"/>
    <col min="10508" max="10508" width="20" style="1" customWidth="1"/>
    <col min="10509" max="10512" width="9" style="1"/>
    <col min="10513" max="10513" width="2.875" style="1" customWidth="1"/>
    <col min="10514" max="10751" width="9" style="1"/>
    <col min="10752" max="10754" width="1.75" style="1" customWidth="1"/>
    <col min="10755" max="10755" width="2.625" style="1" customWidth="1"/>
    <col min="10756" max="10756" width="38.75" style="1" customWidth="1"/>
    <col min="10757" max="10757" width="10.75" style="1" customWidth="1"/>
    <col min="10758" max="10758" width="20" style="1" customWidth="1"/>
    <col min="10759" max="10759" width="2.75" style="1" customWidth="1"/>
    <col min="10760" max="10760" width="1.75" style="1" customWidth="1"/>
    <col min="10761" max="10761" width="10.625" style="1" customWidth="1"/>
    <col min="10762" max="10762" width="28.75" style="1" customWidth="1"/>
    <col min="10763" max="10763" width="10.75" style="1" customWidth="1"/>
    <col min="10764" max="10764" width="20" style="1" customWidth="1"/>
    <col min="10765" max="10768" width="9" style="1"/>
    <col min="10769" max="10769" width="2.875" style="1" customWidth="1"/>
    <col min="10770" max="11007" width="9" style="1"/>
    <col min="11008" max="11010" width="1.75" style="1" customWidth="1"/>
    <col min="11011" max="11011" width="2.625" style="1" customWidth="1"/>
    <col min="11012" max="11012" width="38.75" style="1" customWidth="1"/>
    <col min="11013" max="11013" width="10.75" style="1" customWidth="1"/>
    <col min="11014" max="11014" width="20" style="1" customWidth="1"/>
    <col min="11015" max="11015" width="2.75" style="1" customWidth="1"/>
    <col min="11016" max="11016" width="1.75" style="1" customWidth="1"/>
    <col min="11017" max="11017" width="10.625" style="1" customWidth="1"/>
    <col min="11018" max="11018" width="28.75" style="1" customWidth="1"/>
    <col min="11019" max="11019" width="10.75" style="1" customWidth="1"/>
    <col min="11020" max="11020" width="20" style="1" customWidth="1"/>
    <col min="11021" max="11024" width="9" style="1"/>
    <col min="11025" max="11025" width="2.875" style="1" customWidth="1"/>
    <col min="11026" max="11263" width="9" style="1"/>
    <col min="11264" max="11266" width="1.75" style="1" customWidth="1"/>
    <col min="11267" max="11267" width="2.625" style="1" customWidth="1"/>
    <col min="11268" max="11268" width="38.75" style="1" customWidth="1"/>
    <col min="11269" max="11269" width="10.75" style="1" customWidth="1"/>
    <col min="11270" max="11270" width="20" style="1" customWidth="1"/>
    <col min="11271" max="11271" width="2.75" style="1" customWidth="1"/>
    <col min="11272" max="11272" width="1.75" style="1" customWidth="1"/>
    <col min="11273" max="11273" width="10.625" style="1" customWidth="1"/>
    <col min="11274" max="11274" width="28.75" style="1" customWidth="1"/>
    <col min="11275" max="11275" width="10.75" style="1" customWidth="1"/>
    <col min="11276" max="11276" width="20" style="1" customWidth="1"/>
    <col min="11277" max="11280" width="9" style="1"/>
    <col min="11281" max="11281" width="2.875" style="1" customWidth="1"/>
    <col min="11282" max="11519" width="9" style="1"/>
    <col min="11520" max="11522" width="1.75" style="1" customWidth="1"/>
    <col min="11523" max="11523" width="2.625" style="1" customWidth="1"/>
    <col min="11524" max="11524" width="38.75" style="1" customWidth="1"/>
    <col min="11525" max="11525" width="10.75" style="1" customWidth="1"/>
    <col min="11526" max="11526" width="20" style="1" customWidth="1"/>
    <col min="11527" max="11527" width="2.75" style="1" customWidth="1"/>
    <col min="11528" max="11528" width="1.75" style="1" customWidth="1"/>
    <col min="11529" max="11529" width="10.625" style="1" customWidth="1"/>
    <col min="11530" max="11530" width="28.75" style="1" customWidth="1"/>
    <col min="11531" max="11531" width="10.75" style="1" customWidth="1"/>
    <col min="11532" max="11532" width="20" style="1" customWidth="1"/>
    <col min="11533" max="11536" width="9" style="1"/>
    <col min="11537" max="11537" width="2.875" style="1" customWidth="1"/>
    <col min="11538" max="11775" width="9" style="1"/>
    <col min="11776" max="11778" width="1.75" style="1" customWidth="1"/>
    <col min="11779" max="11779" width="2.625" style="1" customWidth="1"/>
    <col min="11780" max="11780" width="38.75" style="1" customWidth="1"/>
    <col min="11781" max="11781" width="10.75" style="1" customWidth="1"/>
    <col min="11782" max="11782" width="20" style="1" customWidth="1"/>
    <col min="11783" max="11783" width="2.75" style="1" customWidth="1"/>
    <col min="11784" max="11784" width="1.75" style="1" customWidth="1"/>
    <col min="11785" max="11785" width="10.625" style="1" customWidth="1"/>
    <col min="11786" max="11786" width="28.75" style="1" customWidth="1"/>
    <col min="11787" max="11787" width="10.75" style="1" customWidth="1"/>
    <col min="11788" max="11788" width="20" style="1" customWidth="1"/>
    <col min="11789" max="11792" width="9" style="1"/>
    <col min="11793" max="11793" width="2.875" style="1" customWidth="1"/>
    <col min="11794" max="12031" width="9" style="1"/>
    <col min="12032" max="12034" width="1.75" style="1" customWidth="1"/>
    <col min="12035" max="12035" width="2.625" style="1" customWidth="1"/>
    <col min="12036" max="12036" width="38.75" style="1" customWidth="1"/>
    <col min="12037" max="12037" width="10.75" style="1" customWidth="1"/>
    <col min="12038" max="12038" width="20" style="1" customWidth="1"/>
    <col min="12039" max="12039" width="2.75" style="1" customWidth="1"/>
    <col min="12040" max="12040" width="1.75" style="1" customWidth="1"/>
    <col min="12041" max="12041" width="10.625" style="1" customWidth="1"/>
    <col min="12042" max="12042" width="28.75" style="1" customWidth="1"/>
    <col min="12043" max="12043" width="10.75" style="1" customWidth="1"/>
    <col min="12044" max="12044" width="20" style="1" customWidth="1"/>
    <col min="12045" max="12048" width="9" style="1"/>
    <col min="12049" max="12049" width="2.875" style="1" customWidth="1"/>
    <col min="12050" max="12287" width="9" style="1"/>
    <col min="12288" max="12290" width="1.75" style="1" customWidth="1"/>
    <col min="12291" max="12291" width="2.625" style="1" customWidth="1"/>
    <col min="12292" max="12292" width="38.75" style="1" customWidth="1"/>
    <col min="12293" max="12293" width="10.75" style="1" customWidth="1"/>
    <col min="12294" max="12294" width="20" style="1" customWidth="1"/>
    <col min="12295" max="12295" width="2.75" style="1" customWidth="1"/>
    <col min="12296" max="12296" width="1.75" style="1" customWidth="1"/>
    <col min="12297" max="12297" width="10.625" style="1" customWidth="1"/>
    <col min="12298" max="12298" width="28.75" style="1" customWidth="1"/>
    <col min="12299" max="12299" width="10.75" style="1" customWidth="1"/>
    <col min="12300" max="12300" width="20" style="1" customWidth="1"/>
    <col min="12301" max="12304" width="9" style="1"/>
    <col min="12305" max="12305" width="2.875" style="1" customWidth="1"/>
    <col min="12306" max="12543" width="9" style="1"/>
    <col min="12544" max="12546" width="1.75" style="1" customWidth="1"/>
    <col min="12547" max="12547" width="2.625" style="1" customWidth="1"/>
    <col min="12548" max="12548" width="38.75" style="1" customWidth="1"/>
    <col min="12549" max="12549" width="10.75" style="1" customWidth="1"/>
    <col min="12550" max="12550" width="20" style="1" customWidth="1"/>
    <col min="12551" max="12551" width="2.75" style="1" customWidth="1"/>
    <col min="12552" max="12552" width="1.75" style="1" customWidth="1"/>
    <col min="12553" max="12553" width="10.625" style="1" customWidth="1"/>
    <col min="12554" max="12554" width="28.75" style="1" customWidth="1"/>
    <col min="12555" max="12555" width="10.75" style="1" customWidth="1"/>
    <col min="12556" max="12556" width="20" style="1" customWidth="1"/>
    <col min="12557" max="12560" width="9" style="1"/>
    <col min="12561" max="12561" width="2.875" style="1" customWidth="1"/>
    <col min="12562" max="12799" width="9" style="1"/>
    <col min="12800" max="12802" width="1.75" style="1" customWidth="1"/>
    <col min="12803" max="12803" width="2.625" style="1" customWidth="1"/>
    <col min="12804" max="12804" width="38.75" style="1" customWidth="1"/>
    <col min="12805" max="12805" width="10.75" style="1" customWidth="1"/>
    <col min="12806" max="12806" width="20" style="1" customWidth="1"/>
    <col min="12807" max="12807" width="2.75" style="1" customWidth="1"/>
    <col min="12808" max="12808" width="1.75" style="1" customWidth="1"/>
    <col min="12809" max="12809" width="10.625" style="1" customWidth="1"/>
    <col min="12810" max="12810" width="28.75" style="1" customWidth="1"/>
    <col min="12811" max="12811" width="10.75" style="1" customWidth="1"/>
    <col min="12812" max="12812" width="20" style="1" customWidth="1"/>
    <col min="12813" max="12816" width="9" style="1"/>
    <col min="12817" max="12817" width="2.875" style="1" customWidth="1"/>
    <col min="12818" max="13055" width="9" style="1"/>
    <col min="13056" max="13058" width="1.75" style="1" customWidth="1"/>
    <col min="13059" max="13059" width="2.625" style="1" customWidth="1"/>
    <col min="13060" max="13060" width="38.75" style="1" customWidth="1"/>
    <col min="13061" max="13061" width="10.75" style="1" customWidth="1"/>
    <col min="13062" max="13062" width="20" style="1" customWidth="1"/>
    <col min="13063" max="13063" width="2.75" style="1" customWidth="1"/>
    <col min="13064" max="13064" width="1.75" style="1" customWidth="1"/>
    <col min="13065" max="13065" width="10.625" style="1" customWidth="1"/>
    <col min="13066" max="13066" width="28.75" style="1" customWidth="1"/>
    <col min="13067" max="13067" width="10.75" style="1" customWidth="1"/>
    <col min="13068" max="13068" width="20" style="1" customWidth="1"/>
    <col min="13069" max="13072" width="9" style="1"/>
    <col min="13073" max="13073" width="2.875" style="1" customWidth="1"/>
    <col min="13074" max="13311" width="9" style="1"/>
    <col min="13312" max="13314" width="1.75" style="1" customWidth="1"/>
    <col min="13315" max="13315" width="2.625" style="1" customWidth="1"/>
    <col min="13316" max="13316" width="38.75" style="1" customWidth="1"/>
    <col min="13317" max="13317" width="10.75" style="1" customWidth="1"/>
    <col min="13318" max="13318" width="20" style="1" customWidth="1"/>
    <col min="13319" max="13319" width="2.75" style="1" customWidth="1"/>
    <col min="13320" max="13320" width="1.75" style="1" customWidth="1"/>
    <col min="13321" max="13321" width="10.625" style="1" customWidth="1"/>
    <col min="13322" max="13322" width="28.75" style="1" customWidth="1"/>
    <col min="13323" max="13323" width="10.75" style="1" customWidth="1"/>
    <col min="13324" max="13324" width="20" style="1" customWidth="1"/>
    <col min="13325" max="13328" width="9" style="1"/>
    <col min="13329" max="13329" width="2.875" style="1" customWidth="1"/>
    <col min="13330" max="13567" width="9" style="1"/>
    <col min="13568" max="13570" width="1.75" style="1" customWidth="1"/>
    <col min="13571" max="13571" width="2.625" style="1" customWidth="1"/>
    <col min="13572" max="13572" width="38.75" style="1" customWidth="1"/>
    <col min="13573" max="13573" width="10.75" style="1" customWidth="1"/>
    <col min="13574" max="13574" width="20" style="1" customWidth="1"/>
    <col min="13575" max="13575" width="2.75" style="1" customWidth="1"/>
    <col min="13576" max="13576" width="1.75" style="1" customWidth="1"/>
    <col min="13577" max="13577" width="10.625" style="1" customWidth="1"/>
    <col min="13578" max="13578" width="28.75" style="1" customWidth="1"/>
    <col min="13579" max="13579" width="10.75" style="1" customWidth="1"/>
    <col min="13580" max="13580" width="20" style="1" customWidth="1"/>
    <col min="13581" max="13584" width="9" style="1"/>
    <col min="13585" max="13585" width="2.875" style="1" customWidth="1"/>
    <col min="13586" max="13823" width="9" style="1"/>
    <col min="13824" max="13826" width="1.75" style="1" customWidth="1"/>
    <col min="13827" max="13827" width="2.625" style="1" customWidth="1"/>
    <col min="13828" max="13828" width="38.75" style="1" customWidth="1"/>
    <col min="13829" max="13829" width="10.75" style="1" customWidth="1"/>
    <col min="13830" max="13830" width="20" style="1" customWidth="1"/>
    <col min="13831" max="13831" width="2.75" style="1" customWidth="1"/>
    <col min="13832" max="13832" width="1.75" style="1" customWidth="1"/>
    <col min="13833" max="13833" width="10.625" style="1" customWidth="1"/>
    <col min="13834" max="13834" width="28.75" style="1" customWidth="1"/>
    <col min="13835" max="13835" width="10.75" style="1" customWidth="1"/>
    <col min="13836" max="13836" width="20" style="1" customWidth="1"/>
    <col min="13837" max="13840" width="9" style="1"/>
    <col min="13841" max="13841" width="2.875" style="1" customWidth="1"/>
    <col min="13842" max="14079" width="9" style="1"/>
    <col min="14080" max="14082" width="1.75" style="1" customWidth="1"/>
    <col min="14083" max="14083" width="2.625" style="1" customWidth="1"/>
    <col min="14084" max="14084" width="38.75" style="1" customWidth="1"/>
    <col min="14085" max="14085" width="10.75" style="1" customWidth="1"/>
    <col min="14086" max="14086" width="20" style="1" customWidth="1"/>
    <col min="14087" max="14087" width="2.75" style="1" customWidth="1"/>
    <col min="14088" max="14088" width="1.75" style="1" customWidth="1"/>
    <col min="14089" max="14089" width="10.625" style="1" customWidth="1"/>
    <col min="14090" max="14090" width="28.75" style="1" customWidth="1"/>
    <col min="14091" max="14091" width="10.75" style="1" customWidth="1"/>
    <col min="14092" max="14092" width="20" style="1" customWidth="1"/>
    <col min="14093" max="14096" width="9" style="1"/>
    <col min="14097" max="14097" width="2.875" style="1" customWidth="1"/>
    <col min="14098" max="14335" width="9" style="1"/>
    <col min="14336" max="14338" width="1.75" style="1" customWidth="1"/>
    <col min="14339" max="14339" width="2.625" style="1" customWidth="1"/>
    <col min="14340" max="14340" width="38.75" style="1" customWidth="1"/>
    <col min="14341" max="14341" width="10.75" style="1" customWidth="1"/>
    <col min="14342" max="14342" width="20" style="1" customWidth="1"/>
    <col min="14343" max="14343" width="2.75" style="1" customWidth="1"/>
    <col min="14344" max="14344" width="1.75" style="1" customWidth="1"/>
    <col min="14345" max="14345" width="10.625" style="1" customWidth="1"/>
    <col min="14346" max="14346" width="28.75" style="1" customWidth="1"/>
    <col min="14347" max="14347" width="10.75" style="1" customWidth="1"/>
    <col min="14348" max="14348" width="20" style="1" customWidth="1"/>
    <col min="14349" max="14352" width="9" style="1"/>
    <col min="14353" max="14353" width="2.875" style="1" customWidth="1"/>
    <col min="14354" max="14591" width="9" style="1"/>
    <col min="14592" max="14594" width="1.75" style="1" customWidth="1"/>
    <col min="14595" max="14595" width="2.625" style="1" customWidth="1"/>
    <col min="14596" max="14596" width="38.75" style="1" customWidth="1"/>
    <col min="14597" max="14597" width="10.75" style="1" customWidth="1"/>
    <col min="14598" max="14598" width="20" style="1" customWidth="1"/>
    <col min="14599" max="14599" width="2.75" style="1" customWidth="1"/>
    <col min="14600" max="14600" width="1.75" style="1" customWidth="1"/>
    <col min="14601" max="14601" width="10.625" style="1" customWidth="1"/>
    <col min="14602" max="14602" width="28.75" style="1" customWidth="1"/>
    <col min="14603" max="14603" width="10.75" style="1" customWidth="1"/>
    <col min="14604" max="14604" width="20" style="1" customWidth="1"/>
    <col min="14605" max="14608" width="9" style="1"/>
    <col min="14609" max="14609" width="2.875" style="1" customWidth="1"/>
    <col min="14610" max="14847" width="9" style="1"/>
    <col min="14848" max="14850" width="1.75" style="1" customWidth="1"/>
    <col min="14851" max="14851" width="2.625" style="1" customWidth="1"/>
    <col min="14852" max="14852" width="38.75" style="1" customWidth="1"/>
    <col min="14853" max="14853" width="10.75" style="1" customWidth="1"/>
    <col min="14854" max="14854" width="20" style="1" customWidth="1"/>
    <col min="14855" max="14855" width="2.75" style="1" customWidth="1"/>
    <col min="14856" max="14856" width="1.75" style="1" customWidth="1"/>
    <col min="14857" max="14857" width="10.625" style="1" customWidth="1"/>
    <col min="14858" max="14858" width="28.75" style="1" customWidth="1"/>
    <col min="14859" max="14859" width="10.75" style="1" customWidth="1"/>
    <col min="14860" max="14860" width="20" style="1" customWidth="1"/>
    <col min="14861" max="14864" width="9" style="1"/>
    <col min="14865" max="14865" width="2.875" style="1" customWidth="1"/>
    <col min="14866" max="15103" width="9" style="1"/>
    <col min="15104" max="15106" width="1.75" style="1" customWidth="1"/>
    <col min="15107" max="15107" width="2.625" style="1" customWidth="1"/>
    <col min="15108" max="15108" width="38.75" style="1" customWidth="1"/>
    <col min="15109" max="15109" width="10.75" style="1" customWidth="1"/>
    <col min="15110" max="15110" width="20" style="1" customWidth="1"/>
    <col min="15111" max="15111" width="2.75" style="1" customWidth="1"/>
    <col min="15112" max="15112" width="1.75" style="1" customWidth="1"/>
    <col min="15113" max="15113" width="10.625" style="1" customWidth="1"/>
    <col min="15114" max="15114" width="28.75" style="1" customWidth="1"/>
    <col min="15115" max="15115" width="10.75" style="1" customWidth="1"/>
    <col min="15116" max="15116" width="20" style="1" customWidth="1"/>
    <col min="15117" max="15120" width="9" style="1"/>
    <col min="15121" max="15121" width="2.875" style="1" customWidth="1"/>
    <col min="15122" max="15359" width="9" style="1"/>
    <col min="15360" max="15362" width="1.75" style="1" customWidth="1"/>
    <col min="15363" max="15363" width="2.625" style="1" customWidth="1"/>
    <col min="15364" max="15364" width="38.75" style="1" customWidth="1"/>
    <col min="15365" max="15365" width="10.75" style="1" customWidth="1"/>
    <col min="15366" max="15366" width="20" style="1" customWidth="1"/>
    <col min="15367" max="15367" width="2.75" style="1" customWidth="1"/>
    <col min="15368" max="15368" width="1.75" style="1" customWidth="1"/>
    <col min="15369" max="15369" width="10.625" style="1" customWidth="1"/>
    <col min="15370" max="15370" width="28.75" style="1" customWidth="1"/>
    <col min="15371" max="15371" width="10.75" style="1" customWidth="1"/>
    <col min="15372" max="15372" width="20" style="1" customWidth="1"/>
    <col min="15373" max="15376" width="9" style="1"/>
    <col min="15377" max="15377" width="2.875" style="1" customWidth="1"/>
    <col min="15378" max="15615" width="9" style="1"/>
    <col min="15616" max="15618" width="1.75" style="1" customWidth="1"/>
    <col min="15619" max="15619" width="2.625" style="1" customWidth="1"/>
    <col min="15620" max="15620" width="38.75" style="1" customWidth="1"/>
    <col min="15621" max="15621" width="10.75" style="1" customWidth="1"/>
    <col min="15622" max="15622" width="20" style="1" customWidth="1"/>
    <col min="15623" max="15623" width="2.75" style="1" customWidth="1"/>
    <col min="15624" max="15624" width="1.75" style="1" customWidth="1"/>
    <col min="15625" max="15625" width="10.625" style="1" customWidth="1"/>
    <col min="15626" max="15626" width="28.75" style="1" customWidth="1"/>
    <col min="15627" max="15627" width="10.75" style="1" customWidth="1"/>
    <col min="15628" max="15628" width="20" style="1" customWidth="1"/>
    <col min="15629" max="15632" width="9" style="1"/>
    <col min="15633" max="15633" width="2.875" style="1" customWidth="1"/>
    <col min="15634" max="15871" width="9" style="1"/>
    <col min="15872" max="15874" width="1.75" style="1" customWidth="1"/>
    <col min="15875" max="15875" width="2.625" style="1" customWidth="1"/>
    <col min="15876" max="15876" width="38.75" style="1" customWidth="1"/>
    <col min="15877" max="15877" width="10.75" style="1" customWidth="1"/>
    <col min="15878" max="15878" width="20" style="1" customWidth="1"/>
    <col min="15879" max="15879" width="2.75" style="1" customWidth="1"/>
    <col min="15880" max="15880" width="1.75" style="1" customWidth="1"/>
    <col min="15881" max="15881" width="10.625" style="1" customWidth="1"/>
    <col min="15882" max="15882" width="28.75" style="1" customWidth="1"/>
    <col min="15883" max="15883" width="10.75" style="1" customWidth="1"/>
    <col min="15884" max="15884" width="20" style="1" customWidth="1"/>
    <col min="15885" max="15888" width="9" style="1"/>
    <col min="15889" max="15889" width="2.875" style="1" customWidth="1"/>
    <col min="15890" max="16127" width="9" style="1"/>
    <col min="16128" max="16130" width="1.75" style="1" customWidth="1"/>
    <col min="16131" max="16131" width="2.625" style="1" customWidth="1"/>
    <col min="16132" max="16132" width="38.75" style="1" customWidth="1"/>
    <col min="16133" max="16133" width="10.75" style="1" customWidth="1"/>
    <col min="16134" max="16134" width="20" style="1" customWidth="1"/>
    <col min="16135" max="16135" width="2.75" style="1" customWidth="1"/>
    <col min="16136" max="16136" width="1.75" style="1" customWidth="1"/>
    <col min="16137" max="16137" width="10.625" style="1" customWidth="1"/>
    <col min="16138" max="16138" width="28.75" style="1" customWidth="1"/>
    <col min="16139" max="16139" width="10.75" style="1" customWidth="1"/>
    <col min="16140" max="16140" width="20" style="1" customWidth="1"/>
    <col min="16141" max="16144" width="9" style="1"/>
    <col min="16145" max="16145" width="2.875" style="1" customWidth="1"/>
    <col min="16146" max="16384" width="9" style="1"/>
  </cols>
  <sheetData>
    <row r="1" spans="1:13" ht="21" customHeight="1" x14ac:dyDescent="0.15">
      <c r="A1" s="37" t="s">
        <v>79</v>
      </c>
      <c r="B1" s="18"/>
      <c r="C1" s="18"/>
      <c r="D1" s="18"/>
      <c r="E1" s="18"/>
      <c r="F1" s="18"/>
      <c r="G1" s="18"/>
      <c r="H1" s="5"/>
      <c r="I1" s="5"/>
      <c r="J1" s="5"/>
      <c r="K1" s="5"/>
      <c r="L1" s="5"/>
    </row>
    <row r="2" spans="1:13" ht="50.25" customHeight="1" x14ac:dyDescent="0.15">
      <c r="A2" s="492" t="s">
        <v>69</v>
      </c>
      <c r="B2" s="492"/>
      <c r="C2" s="492"/>
      <c r="D2" s="492"/>
      <c r="E2" s="492"/>
      <c r="F2" s="492"/>
      <c r="G2" s="492"/>
      <c r="H2" s="5"/>
      <c r="I2" s="5"/>
      <c r="J2" s="5"/>
      <c r="K2" s="5"/>
      <c r="L2" s="35"/>
      <c r="M2" s="36"/>
    </row>
    <row r="3" spans="1:13" s="8" customFormat="1" ht="34.5" customHeight="1" x14ac:dyDescent="0.15">
      <c r="A3" s="356" t="s">
        <v>71</v>
      </c>
      <c r="B3" s="357"/>
      <c r="C3" s="357"/>
      <c r="D3" s="358"/>
      <c r="E3" s="60" t="e">
        <f>#REF!</f>
        <v>#REF!</v>
      </c>
      <c r="F3" s="17" t="s">
        <v>33</v>
      </c>
      <c r="G3" s="60" t="e">
        <f>#REF!</f>
        <v>#REF!</v>
      </c>
      <c r="H3" s="359" t="s">
        <v>70</v>
      </c>
      <c r="I3" s="360"/>
      <c r="J3" s="361"/>
      <c r="K3" s="356" t="e">
        <f>#REF!</f>
        <v>#REF!</v>
      </c>
      <c r="L3" s="358"/>
    </row>
    <row r="4" spans="1:13" s="3" customFormat="1" ht="11.25" customHeight="1" x14ac:dyDescent="0.15">
      <c r="A4" s="4"/>
      <c r="B4" s="4"/>
      <c r="C4" s="4"/>
      <c r="D4" s="4"/>
    </row>
    <row r="5" spans="1:13" ht="31.5" customHeight="1" thickBot="1" x14ac:dyDescent="0.2">
      <c r="A5" s="362" t="s">
        <v>293</v>
      </c>
      <c r="B5" s="363"/>
      <c r="C5" s="363"/>
      <c r="D5" s="363"/>
      <c r="E5" s="363"/>
      <c r="F5" s="363"/>
      <c r="G5" s="363"/>
      <c r="H5" s="363"/>
      <c r="I5" s="363"/>
      <c r="J5" s="363"/>
      <c r="K5" s="363"/>
      <c r="L5" s="363"/>
    </row>
    <row r="6" spans="1:13" ht="31.5" customHeight="1" x14ac:dyDescent="0.15">
      <c r="A6" s="489" t="s">
        <v>19</v>
      </c>
      <c r="B6" s="365"/>
      <c r="C6" s="365"/>
      <c r="D6" s="365"/>
      <c r="E6" s="365"/>
      <c r="F6" s="365"/>
      <c r="G6" s="365"/>
      <c r="H6" s="365"/>
      <c r="I6" s="366"/>
      <c r="J6" s="367" t="s">
        <v>18</v>
      </c>
      <c r="K6" s="368"/>
      <c r="L6" s="369"/>
    </row>
    <row r="7" spans="1:13" ht="42" customHeight="1" x14ac:dyDescent="0.15">
      <c r="A7" s="485" t="s">
        <v>81</v>
      </c>
      <c r="B7" s="317"/>
      <c r="C7" s="317"/>
      <c r="D7" s="317"/>
      <c r="E7" s="317"/>
      <c r="F7" s="317"/>
      <c r="G7" s="317"/>
      <c r="H7" s="317"/>
      <c r="I7" s="490"/>
      <c r="J7" s="486"/>
      <c r="K7" s="487"/>
      <c r="L7" s="488"/>
    </row>
    <row r="8" spans="1:13" ht="33" customHeight="1" x14ac:dyDescent="0.15">
      <c r="A8" s="493" t="s">
        <v>39</v>
      </c>
      <c r="B8" s="307"/>
      <c r="C8" s="307"/>
      <c r="D8" s="307"/>
      <c r="E8" s="307"/>
      <c r="F8" s="307"/>
      <c r="G8" s="307"/>
      <c r="H8" s="307"/>
      <c r="I8" s="331"/>
      <c r="J8" s="494">
        <f>J7</f>
        <v>0</v>
      </c>
      <c r="K8" s="495"/>
      <c r="L8" s="496"/>
    </row>
    <row r="9" spans="1:13" s="7" customFormat="1" ht="34.5" customHeight="1" x14ac:dyDescent="0.15">
      <c r="A9" s="485" t="s">
        <v>44</v>
      </c>
      <c r="B9" s="326"/>
      <c r="C9" s="326"/>
      <c r="D9" s="326"/>
      <c r="E9" s="326"/>
      <c r="F9" s="326"/>
      <c r="G9" s="326"/>
      <c r="H9" s="326"/>
      <c r="I9" s="336"/>
      <c r="J9" s="486"/>
      <c r="K9" s="487"/>
      <c r="L9" s="488"/>
    </row>
    <row r="10" spans="1:13" s="7" customFormat="1" ht="34.5" customHeight="1" x14ac:dyDescent="0.15">
      <c r="A10" s="485" t="s">
        <v>38</v>
      </c>
      <c r="B10" s="326"/>
      <c r="C10" s="326"/>
      <c r="D10" s="326"/>
      <c r="E10" s="326"/>
      <c r="F10" s="326"/>
      <c r="G10" s="326"/>
      <c r="H10" s="326"/>
      <c r="I10" s="336"/>
      <c r="J10" s="486"/>
      <c r="K10" s="487"/>
      <c r="L10" s="488"/>
    </row>
    <row r="11" spans="1:13" s="7" customFormat="1" ht="34.5" customHeight="1" x14ac:dyDescent="0.15">
      <c r="A11" s="505" t="s">
        <v>132</v>
      </c>
      <c r="B11" s="511"/>
      <c r="C11" s="511"/>
      <c r="D11" s="511"/>
      <c r="E11" s="511"/>
      <c r="F11" s="511"/>
      <c r="G11" s="511"/>
      <c r="H11" s="511"/>
      <c r="I11" s="512"/>
      <c r="J11" s="508"/>
      <c r="K11" s="509"/>
      <c r="L11" s="510"/>
    </row>
    <row r="12" spans="1:13" s="7" customFormat="1" ht="34.5" customHeight="1" x14ac:dyDescent="0.15">
      <c r="A12" s="485" t="s">
        <v>37</v>
      </c>
      <c r="B12" s="326"/>
      <c r="C12" s="326"/>
      <c r="D12" s="326"/>
      <c r="E12" s="326"/>
      <c r="F12" s="326"/>
      <c r="G12" s="326"/>
      <c r="H12" s="326"/>
      <c r="I12" s="336"/>
      <c r="J12" s="486"/>
      <c r="K12" s="487"/>
      <c r="L12" s="488"/>
    </row>
    <row r="13" spans="1:13" ht="30.75" customHeight="1" x14ac:dyDescent="0.15">
      <c r="A13" s="485" t="s">
        <v>43</v>
      </c>
      <c r="B13" s="317"/>
      <c r="C13" s="317"/>
      <c r="D13" s="317"/>
      <c r="E13" s="317"/>
      <c r="F13" s="317"/>
      <c r="G13" s="317"/>
      <c r="H13" s="317"/>
      <c r="I13" s="490"/>
      <c r="J13" s="486"/>
      <c r="K13" s="487"/>
      <c r="L13" s="488"/>
    </row>
    <row r="14" spans="1:13" ht="30.75" customHeight="1" x14ac:dyDescent="0.15">
      <c r="A14" s="505" t="s">
        <v>130</v>
      </c>
      <c r="B14" s="506"/>
      <c r="C14" s="506"/>
      <c r="D14" s="506"/>
      <c r="E14" s="506"/>
      <c r="F14" s="506"/>
      <c r="G14" s="506"/>
      <c r="H14" s="506"/>
      <c r="I14" s="507"/>
      <c r="J14" s="508"/>
      <c r="K14" s="509"/>
      <c r="L14" s="510"/>
    </row>
    <row r="15" spans="1:13" ht="30.75" customHeight="1" thickBot="1" x14ac:dyDescent="0.2">
      <c r="A15" s="497" t="s">
        <v>40</v>
      </c>
      <c r="B15" s="498"/>
      <c r="C15" s="498"/>
      <c r="D15" s="498"/>
      <c r="E15" s="498"/>
      <c r="F15" s="498"/>
      <c r="G15" s="498"/>
      <c r="H15" s="498"/>
      <c r="I15" s="499"/>
      <c r="J15" s="500">
        <f>SUM(J9)</f>
        <v>0</v>
      </c>
      <c r="K15" s="501"/>
      <c r="L15" s="502"/>
    </row>
    <row r="16" spans="1:13" ht="17.25" customHeight="1" thickBot="1" x14ac:dyDescent="0.2">
      <c r="A16" s="78"/>
      <c r="B16" s="13"/>
      <c r="C16" s="13"/>
      <c r="D16" s="13"/>
      <c r="E16" s="13"/>
      <c r="F16" s="13"/>
      <c r="G16" s="13"/>
      <c r="H16" s="13"/>
      <c r="I16" s="13"/>
      <c r="J16" s="13"/>
      <c r="K16" s="14"/>
      <c r="L16" s="15"/>
    </row>
    <row r="17" spans="1:12" ht="40.5" customHeight="1" thickBot="1" x14ac:dyDescent="0.2">
      <c r="A17" s="294" t="s">
        <v>83</v>
      </c>
      <c r="B17" s="295"/>
      <c r="C17" s="295"/>
      <c r="D17" s="295"/>
      <c r="E17" s="295"/>
      <c r="F17" s="295"/>
      <c r="G17" s="295"/>
      <c r="H17" s="295"/>
      <c r="I17" s="295"/>
      <c r="J17" s="296"/>
      <c r="K17" s="503">
        <f>J8-J15</f>
        <v>0</v>
      </c>
      <c r="L17" s="504"/>
    </row>
    <row r="18" spans="1:12" ht="19.5" customHeight="1" x14ac:dyDescent="0.15">
      <c r="A18" s="2"/>
      <c r="B18" s="491"/>
      <c r="C18" s="491"/>
      <c r="D18" s="491"/>
      <c r="E18" s="491"/>
      <c r="F18" s="491"/>
      <c r="G18" s="491"/>
      <c r="H18" s="491"/>
      <c r="I18" s="491"/>
      <c r="J18" s="491"/>
      <c r="K18" s="491"/>
      <c r="L18" s="491"/>
    </row>
    <row r="19" spans="1:12" ht="19.5" customHeight="1" x14ac:dyDescent="0.15">
      <c r="A19" s="2"/>
      <c r="B19" s="2"/>
      <c r="C19" s="3"/>
      <c r="D19" s="3"/>
      <c r="E19" s="3"/>
      <c r="F19" s="3"/>
      <c r="G19" s="3"/>
      <c r="H19" s="3"/>
      <c r="I19" s="3"/>
      <c r="J19" s="3"/>
      <c r="K19" s="3"/>
      <c r="L19" s="3"/>
    </row>
    <row r="20" spans="1:12" ht="14.25" x14ac:dyDescent="0.15">
      <c r="A20" s="2"/>
      <c r="B20" s="3"/>
      <c r="C20" s="3"/>
      <c r="D20" s="3"/>
      <c r="E20" s="3"/>
      <c r="F20" s="3"/>
      <c r="G20" s="3"/>
      <c r="H20" s="3"/>
      <c r="I20" s="3"/>
      <c r="J20" s="3"/>
      <c r="K20" s="3"/>
      <c r="L20" s="3"/>
    </row>
    <row r="21" spans="1:12" x14ac:dyDescent="0.15">
      <c r="B21" s="2"/>
      <c r="C21" s="2"/>
      <c r="D21" s="2"/>
      <c r="E21" s="2"/>
      <c r="F21" s="2"/>
      <c r="G21" s="2"/>
      <c r="H21" s="2"/>
      <c r="I21" s="2"/>
      <c r="J21" s="2"/>
      <c r="K21" s="2"/>
      <c r="L21" s="2"/>
    </row>
    <row r="72" spans="2:2" x14ac:dyDescent="0.15">
      <c r="B72" s="1" t="s">
        <v>0</v>
      </c>
    </row>
  </sheetData>
  <sheetProtection algorithmName="SHA-512" hashValue="+4Vdu7KpOF85fVdwYBfdYAfIreto3ibtkAkm99PUwJ9DBBRRZJtSULY7hNpMMT2ko2P6HDcxSxXkgpAJrztM3g==" saltValue="IkA0cOmdL14F0IvzLlkg3Q==" spinCount="100000" sheet="1" objects="1" scenarios="1"/>
  <mergeCells count="28">
    <mergeCell ref="A17:J17"/>
    <mergeCell ref="K17:L17"/>
    <mergeCell ref="B18:L18"/>
    <mergeCell ref="A13:I13"/>
    <mergeCell ref="J13:L13"/>
    <mergeCell ref="A14:I14"/>
    <mergeCell ref="J14:L14"/>
    <mergeCell ref="A15:I15"/>
    <mergeCell ref="J15:L15"/>
    <mergeCell ref="A10:I10"/>
    <mergeCell ref="J10:L10"/>
    <mergeCell ref="A11:I11"/>
    <mergeCell ref="J11:L11"/>
    <mergeCell ref="A12:I12"/>
    <mergeCell ref="J12:L12"/>
    <mergeCell ref="A7:I7"/>
    <mergeCell ref="J7:L7"/>
    <mergeCell ref="A8:I8"/>
    <mergeCell ref="J8:L8"/>
    <mergeCell ref="A9:I9"/>
    <mergeCell ref="J9:L9"/>
    <mergeCell ref="A6:I6"/>
    <mergeCell ref="J6:L6"/>
    <mergeCell ref="A2:G2"/>
    <mergeCell ref="A3:D3"/>
    <mergeCell ref="H3:J3"/>
    <mergeCell ref="K3:L3"/>
    <mergeCell ref="A5:L5"/>
  </mergeCells>
  <phoneticPr fontId="4"/>
  <dataValidations count="2">
    <dataValidation type="whole" allowBlank="1" showInputMessage="1" showErrorMessage="1" sqref="J7:L7 J10:L10 J13:L13" xr:uid="{00000000-0002-0000-0A00-000000000000}">
      <formula1>0</formula1>
      <formula2>999999999</formula2>
    </dataValidation>
    <dataValidation type="whole" allowBlank="1" showInputMessage="1" showErrorMessage="1" sqref="J9:L9 J12:L12" xr:uid="{00000000-0002-0000-0A00-000001000000}">
      <formula1>0</formula1>
      <formula2>99999999</formula2>
    </dataValidation>
  </dataValidations>
  <pageMargins left="0.78740157480314965" right="0.78740157480314965" top="0.78740157480314965" bottom="0.78740157480314965" header="0.31496062992125984" footer="0.31496062992125984"/>
  <pageSetup paperSize="9" scale="64"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50"/>
  </sheetPr>
  <dimension ref="A1:CL105"/>
  <sheetViews>
    <sheetView showGridLines="0" zoomScale="75" zoomScaleNormal="75" zoomScaleSheetLayoutView="70" workbookViewId="0">
      <pane xSplit="16" ySplit="2" topLeftCell="Q3" activePane="bottomRight" state="frozen"/>
      <selection pane="topRight" activeCell="Q1" sqref="Q1"/>
      <selection pane="bottomLeft" activeCell="A3" sqref="A3"/>
      <selection pane="bottomRight" activeCell="S70" sqref="S70"/>
    </sheetView>
  </sheetViews>
  <sheetFormatPr defaultRowHeight="13.5" x14ac:dyDescent="0.15"/>
  <cols>
    <col min="1" max="1" width="6.75" style="1" customWidth="1"/>
    <col min="2" max="3" width="1.75" style="1" customWidth="1"/>
    <col min="4" max="4" width="2.625" style="1" customWidth="1"/>
    <col min="5" max="5" width="19.5" style="1" customWidth="1"/>
    <col min="6" max="6" width="14.5" style="1" customWidth="1"/>
    <col min="7" max="7" width="27.5" style="1" customWidth="1"/>
    <col min="8" max="8" width="2.75" style="1" customWidth="1"/>
    <col min="9" max="9" width="1.75" style="1" customWidth="1"/>
    <col min="10" max="10" width="7.5" style="1" customWidth="1"/>
    <col min="11" max="12" width="8.25" style="1" customWidth="1"/>
    <col min="13" max="13" width="7.375" style="1" customWidth="1"/>
    <col min="14" max="14" width="11.25" style="1" customWidth="1"/>
    <col min="15" max="15" width="7.375" style="1" customWidth="1"/>
    <col min="16" max="16" width="6" style="1" customWidth="1"/>
    <col min="17" max="17" width="5.5" style="1" customWidth="1"/>
    <col min="18" max="18" width="101.375" style="1" customWidth="1"/>
    <col min="19" max="19" width="11.375" style="1" customWidth="1"/>
    <col min="20" max="20" width="9" style="1" customWidth="1"/>
    <col min="21" max="21" width="9.25" style="1" customWidth="1"/>
    <col min="22" max="22" width="10.125" style="1" customWidth="1"/>
    <col min="23" max="24" width="10.375" style="1" customWidth="1"/>
    <col min="25" max="25" width="10.75" style="1" customWidth="1"/>
    <col min="26" max="26" width="10.875" style="1" customWidth="1"/>
    <col min="27" max="27" width="11.375" style="1" customWidth="1"/>
    <col min="28" max="29" width="9.25" style="1" customWidth="1"/>
    <col min="30" max="31" width="9" style="1" customWidth="1"/>
    <col min="32" max="34" width="9.25" style="1" customWidth="1"/>
    <col min="35" max="35" width="10.125" style="1" customWidth="1"/>
    <col min="36" max="36" width="10.5" style="1" customWidth="1"/>
    <col min="37" max="38" width="9" style="1" customWidth="1"/>
    <col min="39" max="40" width="9.25" style="1" customWidth="1"/>
    <col min="41" max="49" width="9" style="1" customWidth="1"/>
    <col min="50" max="50" width="9.25" style="1" customWidth="1"/>
    <col min="51" max="51" width="9" style="1" customWidth="1"/>
    <col min="52" max="52" width="9.25" style="1" customWidth="1"/>
    <col min="53" max="54" width="9" style="1" customWidth="1"/>
    <col min="55" max="55" width="12.625" style="1" customWidth="1"/>
    <col min="56" max="56" width="9.25" style="1" customWidth="1"/>
    <col min="57" max="57" width="10.125" style="1" customWidth="1"/>
    <col min="58" max="58" width="10.625" style="1" customWidth="1"/>
    <col min="59" max="59" width="9.25" style="1" customWidth="1"/>
    <col min="60" max="60" width="11.25" style="1" customWidth="1"/>
    <col min="61" max="61" width="10.75" style="1" customWidth="1"/>
    <col min="62" max="62" width="9.25" style="1" customWidth="1"/>
    <col min="63" max="63" width="11" style="1" customWidth="1"/>
    <col min="64" max="64" width="9" style="1" customWidth="1"/>
    <col min="65" max="65" width="11.25" style="1" customWidth="1"/>
    <col min="66" max="67" width="10.125" style="1" customWidth="1"/>
    <col min="68" max="68" width="10.75" style="1" customWidth="1"/>
    <col min="69" max="69" width="10.5" style="1" customWidth="1"/>
    <col min="70" max="70" width="11.25" style="1" customWidth="1"/>
    <col min="71" max="71" width="10.875" style="1" customWidth="1"/>
    <col min="72" max="73" width="9.25" style="1" customWidth="1"/>
    <col min="74" max="74" width="10.5" style="1" customWidth="1"/>
    <col min="75" max="75" width="9.25" style="1" customWidth="1"/>
    <col min="76" max="77" width="10.75" style="1" customWidth="1"/>
    <col min="78" max="78" width="11.625" style="1" customWidth="1"/>
    <col min="79" max="80" width="9.25" style="1" customWidth="1"/>
    <col min="81" max="84" width="9" style="1" customWidth="1"/>
    <col min="85" max="85" width="11.5" style="1" customWidth="1"/>
    <col min="86" max="86" width="11.625" style="1" customWidth="1"/>
    <col min="87" max="87" width="10.25" style="1" customWidth="1"/>
    <col min="88" max="89" width="9" style="1" customWidth="1"/>
    <col min="90" max="259" width="9" style="1"/>
    <col min="260" max="262" width="1.75" style="1" customWidth="1"/>
    <col min="263" max="263" width="2.625" style="1" customWidth="1"/>
    <col min="264" max="264" width="38.75" style="1" customWidth="1"/>
    <col min="265" max="265" width="10.75" style="1" customWidth="1"/>
    <col min="266" max="266" width="20" style="1" customWidth="1"/>
    <col min="267" max="267" width="2.75" style="1" customWidth="1"/>
    <col min="268" max="268" width="1.75" style="1" customWidth="1"/>
    <col min="269" max="269" width="10.625" style="1" customWidth="1"/>
    <col min="270" max="270" width="28.75" style="1" customWidth="1"/>
    <col min="271" max="271" width="10.75" style="1" customWidth="1"/>
    <col min="272" max="272" width="20" style="1" customWidth="1"/>
    <col min="273" max="276" width="9" style="1"/>
    <col min="277" max="277" width="2.875" style="1" customWidth="1"/>
    <col min="278" max="515" width="9" style="1"/>
    <col min="516" max="518" width="1.75" style="1" customWidth="1"/>
    <col min="519" max="519" width="2.625" style="1" customWidth="1"/>
    <col min="520" max="520" width="38.75" style="1" customWidth="1"/>
    <col min="521" max="521" width="10.75" style="1" customWidth="1"/>
    <col min="522" max="522" width="20" style="1" customWidth="1"/>
    <col min="523" max="523" width="2.75" style="1" customWidth="1"/>
    <col min="524" max="524" width="1.75" style="1" customWidth="1"/>
    <col min="525" max="525" width="10.625" style="1" customWidth="1"/>
    <col min="526" max="526" width="28.75" style="1" customWidth="1"/>
    <col min="527" max="527" width="10.75" style="1" customWidth="1"/>
    <col min="528" max="528" width="20" style="1" customWidth="1"/>
    <col min="529" max="532" width="9" style="1"/>
    <col min="533" max="533" width="2.875" style="1" customWidth="1"/>
    <col min="534" max="771" width="9" style="1"/>
    <col min="772" max="774" width="1.75" style="1" customWidth="1"/>
    <col min="775" max="775" width="2.625" style="1" customWidth="1"/>
    <col min="776" max="776" width="38.75" style="1" customWidth="1"/>
    <col min="777" max="777" width="10.75" style="1" customWidth="1"/>
    <col min="778" max="778" width="20" style="1" customWidth="1"/>
    <col min="779" max="779" width="2.75" style="1" customWidth="1"/>
    <col min="780" max="780" width="1.75" style="1" customWidth="1"/>
    <col min="781" max="781" width="10.625" style="1" customWidth="1"/>
    <col min="782" max="782" width="28.75" style="1" customWidth="1"/>
    <col min="783" max="783" width="10.75" style="1" customWidth="1"/>
    <col min="784" max="784" width="20" style="1" customWidth="1"/>
    <col min="785" max="788" width="9" style="1"/>
    <col min="789" max="789" width="2.875" style="1" customWidth="1"/>
    <col min="790" max="1027" width="9" style="1"/>
    <col min="1028" max="1030" width="1.75" style="1" customWidth="1"/>
    <col min="1031" max="1031" width="2.625" style="1" customWidth="1"/>
    <col min="1032" max="1032" width="38.75" style="1" customWidth="1"/>
    <col min="1033" max="1033" width="10.75" style="1" customWidth="1"/>
    <col min="1034" max="1034" width="20" style="1" customWidth="1"/>
    <col min="1035" max="1035" width="2.75" style="1" customWidth="1"/>
    <col min="1036" max="1036" width="1.75" style="1" customWidth="1"/>
    <col min="1037" max="1037" width="10.625" style="1" customWidth="1"/>
    <col min="1038" max="1038" width="28.75" style="1" customWidth="1"/>
    <col min="1039" max="1039" width="10.75" style="1" customWidth="1"/>
    <col min="1040" max="1040" width="20" style="1" customWidth="1"/>
    <col min="1041" max="1044" width="9" style="1"/>
    <col min="1045" max="1045" width="2.875" style="1" customWidth="1"/>
    <col min="1046" max="1283" width="9" style="1"/>
    <col min="1284" max="1286" width="1.75" style="1" customWidth="1"/>
    <col min="1287" max="1287" width="2.625" style="1" customWidth="1"/>
    <col min="1288" max="1288" width="38.75" style="1" customWidth="1"/>
    <col min="1289" max="1289" width="10.75" style="1" customWidth="1"/>
    <col min="1290" max="1290" width="20" style="1" customWidth="1"/>
    <col min="1291" max="1291" width="2.75" style="1" customWidth="1"/>
    <col min="1292" max="1292" width="1.75" style="1" customWidth="1"/>
    <col min="1293" max="1293" width="10.625" style="1" customWidth="1"/>
    <col min="1294" max="1294" width="28.75" style="1" customWidth="1"/>
    <col min="1295" max="1295" width="10.75" style="1" customWidth="1"/>
    <col min="1296" max="1296" width="20" style="1" customWidth="1"/>
    <col min="1297" max="1300" width="9" style="1"/>
    <col min="1301" max="1301" width="2.875" style="1" customWidth="1"/>
    <col min="1302" max="1539" width="9" style="1"/>
    <col min="1540" max="1542" width="1.75" style="1" customWidth="1"/>
    <col min="1543" max="1543" width="2.625" style="1" customWidth="1"/>
    <col min="1544" max="1544" width="38.75" style="1" customWidth="1"/>
    <col min="1545" max="1545" width="10.75" style="1" customWidth="1"/>
    <col min="1546" max="1546" width="20" style="1" customWidth="1"/>
    <col min="1547" max="1547" width="2.75" style="1" customWidth="1"/>
    <col min="1548" max="1548" width="1.75" style="1" customWidth="1"/>
    <col min="1549" max="1549" width="10.625" style="1" customWidth="1"/>
    <col min="1550" max="1550" width="28.75" style="1" customWidth="1"/>
    <col min="1551" max="1551" width="10.75" style="1" customWidth="1"/>
    <col min="1552" max="1552" width="20" style="1" customWidth="1"/>
    <col min="1553" max="1556" width="9" style="1"/>
    <col min="1557" max="1557" width="2.875" style="1" customWidth="1"/>
    <col min="1558" max="1795" width="9" style="1"/>
    <col min="1796" max="1798" width="1.75" style="1" customWidth="1"/>
    <col min="1799" max="1799" width="2.625" style="1" customWidth="1"/>
    <col min="1800" max="1800" width="38.75" style="1" customWidth="1"/>
    <col min="1801" max="1801" width="10.75" style="1" customWidth="1"/>
    <col min="1802" max="1802" width="20" style="1" customWidth="1"/>
    <col min="1803" max="1803" width="2.75" style="1" customWidth="1"/>
    <col min="1804" max="1804" width="1.75" style="1" customWidth="1"/>
    <col min="1805" max="1805" width="10.625" style="1" customWidth="1"/>
    <col min="1806" max="1806" width="28.75" style="1" customWidth="1"/>
    <col min="1807" max="1807" width="10.75" style="1" customWidth="1"/>
    <col min="1808" max="1808" width="20" style="1" customWidth="1"/>
    <col min="1809" max="1812" width="9" style="1"/>
    <col min="1813" max="1813" width="2.875" style="1" customWidth="1"/>
    <col min="1814" max="2051" width="9" style="1"/>
    <col min="2052" max="2054" width="1.75" style="1" customWidth="1"/>
    <col min="2055" max="2055" width="2.625" style="1" customWidth="1"/>
    <col min="2056" max="2056" width="38.75" style="1" customWidth="1"/>
    <col min="2057" max="2057" width="10.75" style="1" customWidth="1"/>
    <col min="2058" max="2058" width="20" style="1" customWidth="1"/>
    <col min="2059" max="2059" width="2.75" style="1" customWidth="1"/>
    <col min="2060" max="2060" width="1.75" style="1" customWidth="1"/>
    <col min="2061" max="2061" width="10.625" style="1" customWidth="1"/>
    <col min="2062" max="2062" width="28.75" style="1" customWidth="1"/>
    <col min="2063" max="2063" width="10.75" style="1" customWidth="1"/>
    <col min="2064" max="2064" width="20" style="1" customWidth="1"/>
    <col min="2065" max="2068" width="9" style="1"/>
    <col min="2069" max="2069" width="2.875" style="1" customWidth="1"/>
    <col min="2070" max="2307" width="9" style="1"/>
    <col min="2308" max="2310" width="1.75" style="1" customWidth="1"/>
    <col min="2311" max="2311" width="2.625" style="1" customWidth="1"/>
    <col min="2312" max="2312" width="38.75" style="1" customWidth="1"/>
    <col min="2313" max="2313" width="10.75" style="1" customWidth="1"/>
    <col min="2314" max="2314" width="20" style="1" customWidth="1"/>
    <col min="2315" max="2315" width="2.75" style="1" customWidth="1"/>
    <col min="2316" max="2316" width="1.75" style="1" customWidth="1"/>
    <col min="2317" max="2317" width="10.625" style="1" customWidth="1"/>
    <col min="2318" max="2318" width="28.75" style="1" customWidth="1"/>
    <col min="2319" max="2319" width="10.75" style="1" customWidth="1"/>
    <col min="2320" max="2320" width="20" style="1" customWidth="1"/>
    <col min="2321" max="2324" width="9" style="1"/>
    <col min="2325" max="2325" width="2.875" style="1" customWidth="1"/>
    <col min="2326" max="2563" width="9" style="1"/>
    <col min="2564" max="2566" width="1.75" style="1" customWidth="1"/>
    <col min="2567" max="2567" width="2.625" style="1" customWidth="1"/>
    <col min="2568" max="2568" width="38.75" style="1" customWidth="1"/>
    <col min="2569" max="2569" width="10.75" style="1" customWidth="1"/>
    <col min="2570" max="2570" width="20" style="1" customWidth="1"/>
    <col min="2571" max="2571" width="2.75" style="1" customWidth="1"/>
    <col min="2572" max="2572" width="1.75" style="1" customWidth="1"/>
    <col min="2573" max="2573" width="10.625" style="1" customWidth="1"/>
    <col min="2574" max="2574" width="28.75" style="1" customWidth="1"/>
    <col min="2575" max="2575" width="10.75" style="1" customWidth="1"/>
    <col min="2576" max="2576" width="20" style="1" customWidth="1"/>
    <col min="2577" max="2580" width="9" style="1"/>
    <col min="2581" max="2581" width="2.875" style="1" customWidth="1"/>
    <col min="2582" max="2819" width="9" style="1"/>
    <col min="2820" max="2822" width="1.75" style="1" customWidth="1"/>
    <col min="2823" max="2823" width="2.625" style="1" customWidth="1"/>
    <col min="2824" max="2824" width="38.75" style="1" customWidth="1"/>
    <col min="2825" max="2825" width="10.75" style="1" customWidth="1"/>
    <col min="2826" max="2826" width="20" style="1" customWidth="1"/>
    <col min="2827" max="2827" width="2.75" style="1" customWidth="1"/>
    <col min="2828" max="2828" width="1.75" style="1" customWidth="1"/>
    <col min="2829" max="2829" width="10.625" style="1" customWidth="1"/>
    <col min="2830" max="2830" width="28.75" style="1" customWidth="1"/>
    <col min="2831" max="2831" width="10.75" style="1" customWidth="1"/>
    <col min="2832" max="2832" width="20" style="1" customWidth="1"/>
    <col min="2833" max="2836" width="9" style="1"/>
    <col min="2837" max="2837" width="2.875" style="1" customWidth="1"/>
    <col min="2838" max="3075" width="9" style="1"/>
    <col min="3076" max="3078" width="1.75" style="1" customWidth="1"/>
    <col min="3079" max="3079" width="2.625" style="1" customWidth="1"/>
    <col min="3080" max="3080" width="38.75" style="1" customWidth="1"/>
    <col min="3081" max="3081" width="10.75" style="1" customWidth="1"/>
    <col min="3082" max="3082" width="20" style="1" customWidth="1"/>
    <col min="3083" max="3083" width="2.75" style="1" customWidth="1"/>
    <col min="3084" max="3084" width="1.75" style="1" customWidth="1"/>
    <col min="3085" max="3085" width="10.625" style="1" customWidth="1"/>
    <col min="3086" max="3086" width="28.75" style="1" customWidth="1"/>
    <col min="3087" max="3087" width="10.75" style="1" customWidth="1"/>
    <col min="3088" max="3088" width="20" style="1" customWidth="1"/>
    <col min="3089" max="3092" width="9" style="1"/>
    <col min="3093" max="3093" width="2.875" style="1" customWidth="1"/>
    <col min="3094" max="3331" width="9" style="1"/>
    <col min="3332" max="3334" width="1.75" style="1" customWidth="1"/>
    <col min="3335" max="3335" width="2.625" style="1" customWidth="1"/>
    <col min="3336" max="3336" width="38.75" style="1" customWidth="1"/>
    <col min="3337" max="3337" width="10.75" style="1" customWidth="1"/>
    <col min="3338" max="3338" width="20" style="1" customWidth="1"/>
    <col min="3339" max="3339" width="2.75" style="1" customWidth="1"/>
    <col min="3340" max="3340" width="1.75" style="1" customWidth="1"/>
    <col min="3341" max="3341" width="10.625" style="1" customWidth="1"/>
    <col min="3342" max="3342" width="28.75" style="1" customWidth="1"/>
    <col min="3343" max="3343" width="10.75" style="1" customWidth="1"/>
    <col min="3344" max="3344" width="20" style="1" customWidth="1"/>
    <col min="3345" max="3348" width="9" style="1"/>
    <col min="3349" max="3349" width="2.875" style="1" customWidth="1"/>
    <col min="3350" max="3587" width="9" style="1"/>
    <col min="3588" max="3590" width="1.75" style="1" customWidth="1"/>
    <col min="3591" max="3591" width="2.625" style="1" customWidth="1"/>
    <col min="3592" max="3592" width="38.75" style="1" customWidth="1"/>
    <col min="3593" max="3593" width="10.75" style="1" customWidth="1"/>
    <col min="3594" max="3594" width="20" style="1" customWidth="1"/>
    <col min="3595" max="3595" width="2.75" style="1" customWidth="1"/>
    <col min="3596" max="3596" width="1.75" style="1" customWidth="1"/>
    <col min="3597" max="3597" width="10.625" style="1" customWidth="1"/>
    <col min="3598" max="3598" width="28.75" style="1" customWidth="1"/>
    <col min="3599" max="3599" width="10.75" style="1" customWidth="1"/>
    <col min="3600" max="3600" width="20" style="1" customWidth="1"/>
    <col min="3601" max="3604" width="9" style="1"/>
    <col min="3605" max="3605" width="2.875" style="1" customWidth="1"/>
    <col min="3606" max="3843" width="9" style="1"/>
    <col min="3844" max="3846" width="1.75" style="1" customWidth="1"/>
    <col min="3847" max="3847" width="2.625" style="1" customWidth="1"/>
    <col min="3848" max="3848" width="38.75" style="1" customWidth="1"/>
    <col min="3849" max="3849" width="10.75" style="1" customWidth="1"/>
    <col min="3850" max="3850" width="20" style="1" customWidth="1"/>
    <col min="3851" max="3851" width="2.75" style="1" customWidth="1"/>
    <col min="3852" max="3852" width="1.75" style="1" customWidth="1"/>
    <col min="3853" max="3853" width="10.625" style="1" customWidth="1"/>
    <col min="3854" max="3854" width="28.75" style="1" customWidth="1"/>
    <col min="3855" max="3855" width="10.75" style="1" customWidth="1"/>
    <col min="3856" max="3856" width="20" style="1" customWidth="1"/>
    <col min="3857" max="3860" width="9" style="1"/>
    <col min="3861" max="3861" width="2.875" style="1" customWidth="1"/>
    <col min="3862" max="4099" width="9" style="1"/>
    <col min="4100" max="4102" width="1.75" style="1" customWidth="1"/>
    <col min="4103" max="4103" width="2.625" style="1" customWidth="1"/>
    <col min="4104" max="4104" width="38.75" style="1" customWidth="1"/>
    <col min="4105" max="4105" width="10.75" style="1" customWidth="1"/>
    <col min="4106" max="4106" width="20" style="1" customWidth="1"/>
    <col min="4107" max="4107" width="2.75" style="1" customWidth="1"/>
    <col min="4108" max="4108" width="1.75" style="1" customWidth="1"/>
    <col min="4109" max="4109" width="10.625" style="1" customWidth="1"/>
    <col min="4110" max="4110" width="28.75" style="1" customWidth="1"/>
    <col min="4111" max="4111" width="10.75" style="1" customWidth="1"/>
    <col min="4112" max="4112" width="20" style="1" customWidth="1"/>
    <col min="4113" max="4116" width="9" style="1"/>
    <col min="4117" max="4117" width="2.875" style="1" customWidth="1"/>
    <col min="4118" max="4355" width="9" style="1"/>
    <col min="4356" max="4358" width="1.75" style="1" customWidth="1"/>
    <col min="4359" max="4359" width="2.625" style="1" customWidth="1"/>
    <col min="4360" max="4360" width="38.75" style="1" customWidth="1"/>
    <col min="4361" max="4361" width="10.75" style="1" customWidth="1"/>
    <col min="4362" max="4362" width="20" style="1" customWidth="1"/>
    <col min="4363" max="4363" width="2.75" style="1" customWidth="1"/>
    <col min="4364" max="4364" width="1.75" style="1" customWidth="1"/>
    <col min="4365" max="4365" width="10.625" style="1" customWidth="1"/>
    <col min="4366" max="4366" width="28.75" style="1" customWidth="1"/>
    <col min="4367" max="4367" width="10.75" style="1" customWidth="1"/>
    <col min="4368" max="4368" width="20" style="1" customWidth="1"/>
    <col min="4369" max="4372" width="9" style="1"/>
    <col min="4373" max="4373" width="2.875" style="1" customWidth="1"/>
    <col min="4374" max="4611" width="9" style="1"/>
    <col min="4612" max="4614" width="1.75" style="1" customWidth="1"/>
    <col min="4615" max="4615" width="2.625" style="1" customWidth="1"/>
    <col min="4616" max="4616" width="38.75" style="1" customWidth="1"/>
    <col min="4617" max="4617" width="10.75" style="1" customWidth="1"/>
    <col min="4618" max="4618" width="20" style="1" customWidth="1"/>
    <col min="4619" max="4619" width="2.75" style="1" customWidth="1"/>
    <col min="4620" max="4620" width="1.75" style="1" customWidth="1"/>
    <col min="4621" max="4621" width="10.625" style="1" customWidth="1"/>
    <col min="4622" max="4622" width="28.75" style="1" customWidth="1"/>
    <col min="4623" max="4623" width="10.75" style="1" customWidth="1"/>
    <col min="4624" max="4624" width="20" style="1" customWidth="1"/>
    <col min="4625" max="4628" width="9" style="1"/>
    <col min="4629" max="4629" width="2.875" style="1" customWidth="1"/>
    <col min="4630" max="4867" width="9" style="1"/>
    <col min="4868" max="4870" width="1.75" style="1" customWidth="1"/>
    <col min="4871" max="4871" width="2.625" style="1" customWidth="1"/>
    <col min="4872" max="4872" width="38.75" style="1" customWidth="1"/>
    <col min="4873" max="4873" width="10.75" style="1" customWidth="1"/>
    <col min="4874" max="4874" width="20" style="1" customWidth="1"/>
    <col min="4875" max="4875" width="2.75" style="1" customWidth="1"/>
    <col min="4876" max="4876" width="1.75" style="1" customWidth="1"/>
    <col min="4877" max="4877" width="10.625" style="1" customWidth="1"/>
    <col min="4878" max="4878" width="28.75" style="1" customWidth="1"/>
    <col min="4879" max="4879" width="10.75" style="1" customWidth="1"/>
    <col min="4880" max="4880" width="20" style="1" customWidth="1"/>
    <col min="4881" max="4884" width="9" style="1"/>
    <col min="4885" max="4885" width="2.875" style="1" customWidth="1"/>
    <col min="4886" max="5123" width="9" style="1"/>
    <col min="5124" max="5126" width="1.75" style="1" customWidth="1"/>
    <col min="5127" max="5127" width="2.625" style="1" customWidth="1"/>
    <col min="5128" max="5128" width="38.75" style="1" customWidth="1"/>
    <col min="5129" max="5129" width="10.75" style="1" customWidth="1"/>
    <col min="5130" max="5130" width="20" style="1" customWidth="1"/>
    <col min="5131" max="5131" width="2.75" style="1" customWidth="1"/>
    <col min="5132" max="5132" width="1.75" style="1" customWidth="1"/>
    <col min="5133" max="5133" width="10.625" style="1" customWidth="1"/>
    <col min="5134" max="5134" width="28.75" style="1" customWidth="1"/>
    <col min="5135" max="5135" width="10.75" style="1" customWidth="1"/>
    <col min="5136" max="5136" width="20" style="1" customWidth="1"/>
    <col min="5137" max="5140" width="9" style="1"/>
    <col min="5141" max="5141" width="2.875" style="1" customWidth="1"/>
    <col min="5142" max="5379" width="9" style="1"/>
    <col min="5380" max="5382" width="1.75" style="1" customWidth="1"/>
    <col min="5383" max="5383" width="2.625" style="1" customWidth="1"/>
    <col min="5384" max="5384" width="38.75" style="1" customWidth="1"/>
    <col min="5385" max="5385" width="10.75" style="1" customWidth="1"/>
    <col min="5386" max="5386" width="20" style="1" customWidth="1"/>
    <col min="5387" max="5387" width="2.75" style="1" customWidth="1"/>
    <col min="5388" max="5388" width="1.75" style="1" customWidth="1"/>
    <col min="5389" max="5389" width="10.625" style="1" customWidth="1"/>
    <col min="5390" max="5390" width="28.75" style="1" customWidth="1"/>
    <col min="5391" max="5391" width="10.75" style="1" customWidth="1"/>
    <col min="5392" max="5392" width="20" style="1" customWidth="1"/>
    <col min="5393" max="5396" width="9" style="1"/>
    <col min="5397" max="5397" width="2.875" style="1" customWidth="1"/>
    <col min="5398" max="5635" width="9" style="1"/>
    <col min="5636" max="5638" width="1.75" style="1" customWidth="1"/>
    <col min="5639" max="5639" width="2.625" style="1" customWidth="1"/>
    <col min="5640" max="5640" width="38.75" style="1" customWidth="1"/>
    <col min="5641" max="5641" width="10.75" style="1" customWidth="1"/>
    <col min="5642" max="5642" width="20" style="1" customWidth="1"/>
    <col min="5643" max="5643" width="2.75" style="1" customWidth="1"/>
    <col min="5644" max="5644" width="1.75" style="1" customWidth="1"/>
    <col min="5645" max="5645" width="10.625" style="1" customWidth="1"/>
    <col min="5646" max="5646" width="28.75" style="1" customWidth="1"/>
    <col min="5647" max="5647" width="10.75" style="1" customWidth="1"/>
    <col min="5648" max="5648" width="20" style="1" customWidth="1"/>
    <col min="5649" max="5652" width="9" style="1"/>
    <col min="5653" max="5653" width="2.875" style="1" customWidth="1"/>
    <col min="5654" max="5891" width="9" style="1"/>
    <col min="5892" max="5894" width="1.75" style="1" customWidth="1"/>
    <col min="5895" max="5895" width="2.625" style="1" customWidth="1"/>
    <col min="5896" max="5896" width="38.75" style="1" customWidth="1"/>
    <col min="5897" max="5897" width="10.75" style="1" customWidth="1"/>
    <col min="5898" max="5898" width="20" style="1" customWidth="1"/>
    <col min="5899" max="5899" width="2.75" style="1" customWidth="1"/>
    <col min="5900" max="5900" width="1.75" style="1" customWidth="1"/>
    <col min="5901" max="5901" width="10.625" style="1" customWidth="1"/>
    <col min="5902" max="5902" width="28.75" style="1" customWidth="1"/>
    <col min="5903" max="5903" width="10.75" style="1" customWidth="1"/>
    <col min="5904" max="5904" width="20" style="1" customWidth="1"/>
    <col min="5905" max="5908" width="9" style="1"/>
    <col min="5909" max="5909" width="2.875" style="1" customWidth="1"/>
    <col min="5910" max="6147" width="9" style="1"/>
    <col min="6148" max="6150" width="1.75" style="1" customWidth="1"/>
    <col min="6151" max="6151" width="2.625" style="1" customWidth="1"/>
    <col min="6152" max="6152" width="38.75" style="1" customWidth="1"/>
    <col min="6153" max="6153" width="10.75" style="1" customWidth="1"/>
    <col min="6154" max="6154" width="20" style="1" customWidth="1"/>
    <col min="6155" max="6155" width="2.75" style="1" customWidth="1"/>
    <col min="6156" max="6156" width="1.75" style="1" customWidth="1"/>
    <col min="6157" max="6157" width="10.625" style="1" customWidth="1"/>
    <col min="6158" max="6158" width="28.75" style="1" customWidth="1"/>
    <col min="6159" max="6159" width="10.75" style="1" customWidth="1"/>
    <col min="6160" max="6160" width="20" style="1" customWidth="1"/>
    <col min="6161" max="6164" width="9" style="1"/>
    <col min="6165" max="6165" width="2.875" style="1" customWidth="1"/>
    <col min="6166" max="6403" width="9" style="1"/>
    <col min="6404" max="6406" width="1.75" style="1" customWidth="1"/>
    <col min="6407" max="6407" width="2.625" style="1" customWidth="1"/>
    <col min="6408" max="6408" width="38.75" style="1" customWidth="1"/>
    <col min="6409" max="6409" width="10.75" style="1" customWidth="1"/>
    <col min="6410" max="6410" width="20" style="1" customWidth="1"/>
    <col min="6411" max="6411" width="2.75" style="1" customWidth="1"/>
    <col min="6412" max="6412" width="1.75" style="1" customWidth="1"/>
    <col min="6413" max="6413" width="10.625" style="1" customWidth="1"/>
    <col min="6414" max="6414" width="28.75" style="1" customWidth="1"/>
    <col min="6415" max="6415" width="10.75" style="1" customWidth="1"/>
    <col min="6416" max="6416" width="20" style="1" customWidth="1"/>
    <col min="6417" max="6420" width="9" style="1"/>
    <col min="6421" max="6421" width="2.875" style="1" customWidth="1"/>
    <col min="6422" max="6659" width="9" style="1"/>
    <col min="6660" max="6662" width="1.75" style="1" customWidth="1"/>
    <col min="6663" max="6663" width="2.625" style="1" customWidth="1"/>
    <col min="6664" max="6664" width="38.75" style="1" customWidth="1"/>
    <col min="6665" max="6665" width="10.75" style="1" customWidth="1"/>
    <col min="6666" max="6666" width="20" style="1" customWidth="1"/>
    <col min="6667" max="6667" width="2.75" style="1" customWidth="1"/>
    <col min="6668" max="6668" width="1.75" style="1" customWidth="1"/>
    <col min="6669" max="6669" width="10.625" style="1" customWidth="1"/>
    <col min="6670" max="6670" width="28.75" style="1" customWidth="1"/>
    <col min="6671" max="6671" width="10.75" style="1" customWidth="1"/>
    <col min="6672" max="6672" width="20" style="1" customWidth="1"/>
    <col min="6673" max="6676" width="9" style="1"/>
    <col min="6677" max="6677" width="2.875" style="1" customWidth="1"/>
    <col min="6678" max="6915" width="9" style="1"/>
    <col min="6916" max="6918" width="1.75" style="1" customWidth="1"/>
    <col min="6919" max="6919" width="2.625" style="1" customWidth="1"/>
    <col min="6920" max="6920" width="38.75" style="1" customWidth="1"/>
    <col min="6921" max="6921" width="10.75" style="1" customWidth="1"/>
    <col min="6922" max="6922" width="20" style="1" customWidth="1"/>
    <col min="6923" max="6923" width="2.75" style="1" customWidth="1"/>
    <col min="6924" max="6924" width="1.75" style="1" customWidth="1"/>
    <col min="6925" max="6925" width="10.625" style="1" customWidth="1"/>
    <col min="6926" max="6926" width="28.75" style="1" customWidth="1"/>
    <col min="6927" max="6927" width="10.75" style="1" customWidth="1"/>
    <col min="6928" max="6928" width="20" style="1" customWidth="1"/>
    <col min="6929" max="6932" width="9" style="1"/>
    <col min="6933" max="6933" width="2.875" style="1" customWidth="1"/>
    <col min="6934" max="7171" width="9" style="1"/>
    <col min="7172" max="7174" width="1.75" style="1" customWidth="1"/>
    <col min="7175" max="7175" width="2.625" style="1" customWidth="1"/>
    <col min="7176" max="7176" width="38.75" style="1" customWidth="1"/>
    <col min="7177" max="7177" width="10.75" style="1" customWidth="1"/>
    <col min="7178" max="7178" width="20" style="1" customWidth="1"/>
    <col min="7179" max="7179" width="2.75" style="1" customWidth="1"/>
    <col min="7180" max="7180" width="1.75" style="1" customWidth="1"/>
    <col min="7181" max="7181" width="10.625" style="1" customWidth="1"/>
    <col min="7182" max="7182" width="28.75" style="1" customWidth="1"/>
    <col min="7183" max="7183" width="10.75" style="1" customWidth="1"/>
    <col min="7184" max="7184" width="20" style="1" customWidth="1"/>
    <col min="7185" max="7188" width="9" style="1"/>
    <col min="7189" max="7189" width="2.875" style="1" customWidth="1"/>
    <col min="7190" max="7427" width="9" style="1"/>
    <col min="7428" max="7430" width="1.75" style="1" customWidth="1"/>
    <col min="7431" max="7431" width="2.625" style="1" customWidth="1"/>
    <col min="7432" max="7432" width="38.75" style="1" customWidth="1"/>
    <col min="7433" max="7433" width="10.75" style="1" customWidth="1"/>
    <col min="7434" max="7434" width="20" style="1" customWidth="1"/>
    <col min="7435" max="7435" width="2.75" style="1" customWidth="1"/>
    <col min="7436" max="7436" width="1.75" style="1" customWidth="1"/>
    <col min="7437" max="7437" width="10.625" style="1" customWidth="1"/>
    <col min="7438" max="7438" width="28.75" style="1" customWidth="1"/>
    <col min="7439" max="7439" width="10.75" style="1" customWidth="1"/>
    <col min="7440" max="7440" width="20" style="1" customWidth="1"/>
    <col min="7441" max="7444" width="9" style="1"/>
    <col min="7445" max="7445" width="2.875" style="1" customWidth="1"/>
    <col min="7446" max="7683" width="9" style="1"/>
    <col min="7684" max="7686" width="1.75" style="1" customWidth="1"/>
    <col min="7687" max="7687" width="2.625" style="1" customWidth="1"/>
    <col min="7688" max="7688" width="38.75" style="1" customWidth="1"/>
    <col min="7689" max="7689" width="10.75" style="1" customWidth="1"/>
    <col min="7690" max="7690" width="20" style="1" customWidth="1"/>
    <col min="7691" max="7691" width="2.75" style="1" customWidth="1"/>
    <col min="7692" max="7692" width="1.75" style="1" customWidth="1"/>
    <col min="7693" max="7693" width="10.625" style="1" customWidth="1"/>
    <col min="7694" max="7694" width="28.75" style="1" customWidth="1"/>
    <col min="7695" max="7695" width="10.75" style="1" customWidth="1"/>
    <col min="7696" max="7696" width="20" style="1" customWidth="1"/>
    <col min="7697" max="7700" width="9" style="1"/>
    <col min="7701" max="7701" width="2.875" style="1" customWidth="1"/>
    <col min="7702" max="7939" width="9" style="1"/>
    <col min="7940" max="7942" width="1.75" style="1" customWidth="1"/>
    <col min="7943" max="7943" width="2.625" style="1" customWidth="1"/>
    <col min="7944" max="7944" width="38.75" style="1" customWidth="1"/>
    <col min="7945" max="7945" width="10.75" style="1" customWidth="1"/>
    <col min="7946" max="7946" width="20" style="1" customWidth="1"/>
    <col min="7947" max="7947" width="2.75" style="1" customWidth="1"/>
    <col min="7948" max="7948" width="1.75" style="1" customWidth="1"/>
    <col min="7949" max="7949" width="10.625" style="1" customWidth="1"/>
    <col min="7950" max="7950" width="28.75" style="1" customWidth="1"/>
    <col min="7951" max="7951" width="10.75" style="1" customWidth="1"/>
    <col min="7952" max="7952" width="20" style="1" customWidth="1"/>
    <col min="7953" max="7956" width="9" style="1"/>
    <col min="7957" max="7957" width="2.875" style="1" customWidth="1"/>
    <col min="7958" max="8195" width="9" style="1"/>
    <col min="8196" max="8198" width="1.75" style="1" customWidth="1"/>
    <col min="8199" max="8199" width="2.625" style="1" customWidth="1"/>
    <col min="8200" max="8200" width="38.75" style="1" customWidth="1"/>
    <col min="8201" max="8201" width="10.75" style="1" customWidth="1"/>
    <col min="8202" max="8202" width="20" style="1" customWidth="1"/>
    <col min="8203" max="8203" width="2.75" style="1" customWidth="1"/>
    <col min="8204" max="8204" width="1.75" style="1" customWidth="1"/>
    <col min="8205" max="8205" width="10.625" style="1" customWidth="1"/>
    <col min="8206" max="8206" width="28.75" style="1" customWidth="1"/>
    <col min="8207" max="8207" width="10.75" style="1" customWidth="1"/>
    <col min="8208" max="8208" width="20" style="1" customWidth="1"/>
    <col min="8209" max="8212" width="9" style="1"/>
    <col min="8213" max="8213" width="2.875" style="1" customWidth="1"/>
    <col min="8214" max="8451" width="9" style="1"/>
    <col min="8452" max="8454" width="1.75" style="1" customWidth="1"/>
    <col min="8455" max="8455" width="2.625" style="1" customWidth="1"/>
    <col min="8456" max="8456" width="38.75" style="1" customWidth="1"/>
    <col min="8457" max="8457" width="10.75" style="1" customWidth="1"/>
    <col min="8458" max="8458" width="20" style="1" customWidth="1"/>
    <col min="8459" max="8459" width="2.75" style="1" customWidth="1"/>
    <col min="8460" max="8460" width="1.75" style="1" customWidth="1"/>
    <col min="8461" max="8461" width="10.625" style="1" customWidth="1"/>
    <col min="8462" max="8462" width="28.75" style="1" customWidth="1"/>
    <col min="8463" max="8463" width="10.75" style="1" customWidth="1"/>
    <col min="8464" max="8464" width="20" style="1" customWidth="1"/>
    <col min="8465" max="8468" width="9" style="1"/>
    <col min="8469" max="8469" width="2.875" style="1" customWidth="1"/>
    <col min="8470" max="8707" width="9" style="1"/>
    <col min="8708" max="8710" width="1.75" style="1" customWidth="1"/>
    <col min="8711" max="8711" width="2.625" style="1" customWidth="1"/>
    <col min="8712" max="8712" width="38.75" style="1" customWidth="1"/>
    <col min="8713" max="8713" width="10.75" style="1" customWidth="1"/>
    <col min="8714" max="8714" width="20" style="1" customWidth="1"/>
    <col min="8715" max="8715" width="2.75" style="1" customWidth="1"/>
    <col min="8716" max="8716" width="1.75" style="1" customWidth="1"/>
    <col min="8717" max="8717" width="10.625" style="1" customWidth="1"/>
    <col min="8718" max="8718" width="28.75" style="1" customWidth="1"/>
    <col min="8719" max="8719" width="10.75" style="1" customWidth="1"/>
    <col min="8720" max="8720" width="20" style="1" customWidth="1"/>
    <col min="8721" max="8724" width="9" style="1"/>
    <col min="8725" max="8725" width="2.875" style="1" customWidth="1"/>
    <col min="8726" max="8963" width="9" style="1"/>
    <col min="8964" max="8966" width="1.75" style="1" customWidth="1"/>
    <col min="8967" max="8967" width="2.625" style="1" customWidth="1"/>
    <col min="8968" max="8968" width="38.75" style="1" customWidth="1"/>
    <col min="8969" max="8969" width="10.75" style="1" customWidth="1"/>
    <col min="8970" max="8970" width="20" style="1" customWidth="1"/>
    <col min="8971" max="8971" width="2.75" style="1" customWidth="1"/>
    <col min="8972" max="8972" width="1.75" style="1" customWidth="1"/>
    <col min="8973" max="8973" width="10.625" style="1" customWidth="1"/>
    <col min="8974" max="8974" width="28.75" style="1" customWidth="1"/>
    <col min="8975" max="8975" width="10.75" style="1" customWidth="1"/>
    <col min="8976" max="8976" width="20" style="1" customWidth="1"/>
    <col min="8977" max="8980" width="9" style="1"/>
    <col min="8981" max="8981" width="2.875" style="1" customWidth="1"/>
    <col min="8982" max="9219" width="9" style="1"/>
    <col min="9220" max="9222" width="1.75" style="1" customWidth="1"/>
    <col min="9223" max="9223" width="2.625" style="1" customWidth="1"/>
    <col min="9224" max="9224" width="38.75" style="1" customWidth="1"/>
    <col min="9225" max="9225" width="10.75" style="1" customWidth="1"/>
    <col min="9226" max="9226" width="20" style="1" customWidth="1"/>
    <col min="9227" max="9227" width="2.75" style="1" customWidth="1"/>
    <col min="9228" max="9228" width="1.75" style="1" customWidth="1"/>
    <col min="9229" max="9229" width="10.625" style="1" customWidth="1"/>
    <col min="9230" max="9230" width="28.75" style="1" customWidth="1"/>
    <col min="9231" max="9231" width="10.75" style="1" customWidth="1"/>
    <col min="9232" max="9232" width="20" style="1" customWidth="1"/>
    <col min="9233" max="9236" width="9" style="1"/>
    <col min="9237" max="9237" width="2.875" style="1" customWidth="1"/>
    <col min="9238" max="9475" width="9" style="1"/>
    <col min="9476" max="9478" width="1.75" style="1" customWidth="1"/>
    <col min="9479" max="9479" width="2.625" style="1" customWidth="1"/>
    <col min="9480" max="9480" width="38.75" style="1" customWidth="1"/>
    <col min="9481" max="9481" width="10.75" style="1" customWidth="1"/>
    <col min="9482" max="9482" width="20" style="1" customWidth="1"/>
    <col min="9483" max="9483" width="2.75" style="1" customWidth="1"/>
    <col min="9484" max="9484" width="1.75" style="1" customWidth="1"/>
    <col min="9485" max="9485" width="10.625" style="1" customWidth="1"/>
    <col min="9486" max="9486" width="28.75" style="1" customWidth="1"/>
    <col min="9487" max="9487" width="10.75" style="1" customWidth="1"/>
    <col min="9488" max="9488" width="20" style="1" customWidth="1"/>
    <col min="9489" max="9492" width="9" style="1"/>
    <col min="9493" max="9493" width="2.875" style="1" customWidth="1"/>
    <col min="9494" max="9731" width="9" style="1"/>
    <col min="9732" max="9734" width="1.75" style="1" customWidth="1"/>
    <col min="9735" max="9735" width="2.625" style="1" customWidth="1"/>
    <col min="9736" max="9736" width="38.75" style="1" customWidth="1"/>
    <col min="9737" max="9737" width="10.75" style="1" customWidth="1"/>
    <col min="9738" max="9738" width="20" style="1" customWidth="1"/>
    <col min="9739" max="9739" width="2.75" style="1" customWidth="1"/>
    <col min="9740" max="9740" width="1.75" style="1" customWidth="1"/>
    <col min="9741" max="9741" width="10.625" style="1" customWidth="1"/>
    <col min="9742" max="9742" width="28.75" style="1" customWidth="1"/>
    <col min="9743" max="9743" width="10.75" style="1" customWidth="1"/>
    <col min="9744" max="9744" width="20" style="1" customWidth="1"/>
    <col min="9745" max="9748" width="9" style="1"/>
    <col min="9749" max="9749" width="2.875" style="1" customWidth="1"/>
    <col min="9750" max="9987" width="9" style="1"/>
    <col min="9988" max="9990" width="1.75" style="1" customWidth="1"/>
    <col min="9991" max="9991" width="2.625" style="1" customWidth="1"/>
    <col min="9992" max="9992" width="38.75" style="1" customWidth="1"/>
    <col min="9993" max="9993" width="10.75" style="1" customWidth="1"/>
    <col min="9994" max="9994" width="20" style="1" customWidth="1"/>
    <col min="9995" max="9995" width="2.75" style="1" customWidth="1"/>
    <col min="9996" max="9996" width="1.75" style="1" customWidth="1"/>
    <col min="9997" max="9997" width="10.625" style="1" customWidth="1"/>
    <col min="9998" max="9998" width="28.75" style="1" customWidth="1"/>
    <col min="9999" max="9999" width="10.75" style="1" customWidth="1"/>
    <col min="10000" max="10000" width="20" style="1" customWidth="1"/>
    <col min="10001" max="10004" width="9" style="1"/>
    <col min="10005" max="10005" width="2.875" style="1" customWidth="1"/>
    <col min="10006" max="10243" width="9" style="1"/>
    <col min="10244" max="10246" width="1.75" style="1" customWidth="1"/>
    <col min="10247" max="10247" width="2.625" style="1" customWidth="1"/>
    <col min="10248" max="10248" width="38.75" style="1" customWidth="1"/>
    <col min="10249" max="10249" width="10.75" style="1" customWidth="1"/>
    <col min="10250" max="10250" width="20" style="1" customWidth="1"/>
    <col min="10251" max="10251" width="2.75" style="1" customWidth="1"/>
    <col min="10252" max="10252" width="1.75" style="1" customWidth="1"/>
    <col min="10253" max="10253" width="10.625" style="1" customWidth="1"/>
    <col min="10254" max="10254" width="28.75" style="1" customWidth="1"/>
    <col min="10255" max="10255" width="10.75" style="1" customWidth="1"/>
    <col min="10256" max="10256" width="20" style="1" customWidth="1"/>
    <col min="10257" max="10260" width="9" style="1"/>
    <col min="10261" max="10261" width="2.875" style="1" customWidth="1"/>
    <col min="10262" max="10499" width="9" style="1"/>
    <col min="10500" max="10502" width="1.75" style="1" customWidth="1"/>
    <col min="10503" max="10503" width="2.625" style="1" customWidth="1"/>
    <col min="10504" max="10504" width="38.75" style="1" customWidth="1"/>
    <col min="10505" max="10505" width="10.75" style="1" customWidth="1"/>
    <col min="10506" max="10506" width="20" style="1" customWidth="1"/>
    <col min="10507" max="10507" width="2.75" style="1" customWidth="1"/>
    <col min="10508" max="10508" width="1.75" style="1" customWidth="1"/>
    <col min="10509" max="10509" width="10.625" style="1" customWidth="1"/>
    <col min="10510" max="10510" width="28.75" style="1" customWidth="1"/>
    <col min="10511" max="10511" width="10.75" style="1" customWidth="1"/>
    <col min="10512" max="10512" width="20" style="1" customWidth="1"/>
    <col min="10513" max="10516" width="9" style="1"/>
    <col min="10517" max="10517" width="2.875" style="1" customWidth="1"/>
    <col min="10518" max="10755" width="9" style="1"/>
    <col min="10756" max="10758" width="1.75" style="1" customWidth="1"/>
    <col min="10759" max="10759" width="2.625" style="1" customWidth="1"/>
    <col min="10760" max="10760" width="38.75" style="1" customWidth="1"/>
    <col min="10761" max="10761" width="10.75" style="1" customWidth="1"/>
    <col min="10762" max="10762" width="20" style="1" customWidth="1"/>
    <col min="10763" max="10763" width="2.75" style="1" customWidth="1"/>
    <col min="10764" max="10764" width="1.75" style="1" customWidth="1"/>
    <col min="10765" max="10765" width="10.625" style="1" customWidth="1"/>
    <col min="10766" max="10766" width="28.75" style="1" customWidth="1"/>
    <col min="10767" max="10767" width="10.75" style="1" customWidth="1"/>
    <col min="10768" max="10768" width="20" style="1" customWidth="1"/>
    <col min="10769" max="10772" width="9" style="1"/>
    <col min="10773" max="10773" width="2.875" style="1" customWidth="1"/>
    <col min="10774" max="11011" width="9" style="1"/>
    <col min="11012" max="11014" width="1.75" style="1" customWidth="1"/>
    <col min="11015" max="11015" width="2.625" style="1" customWidth="1"/>
    <col min="11016" max="11016" width="38.75" style="1" customWidth="1"/>
    <col min="11017" max="11017" width="10.75" style="1" customWidth="1"/>
    <col min="11018" max="11018" width="20" style="1" customWidth="1"/>
    <col min="11019" max="11019" width="2.75" style="1" customWidth="1"/>
    <col min="11020" max="11020" width="1.75" style="1" customWidth="1"/>
    <col min="11021" max="11021" width="10.625" style="1" customWidth="1"/>
    <col min="11022" max="11022" width="28.75" style="1" customWidth="1"/>
    <col min="11023" max="11023" width="10.75" style="1" customWidth="1"/>
    <col min="11024" max="11024" width="20" style="1" customWidth="1"/>
    <col min="11025" max="11028" width="9" style="1"/>
    <col min="11029" max="11029" width="2.875" style="1" customWidth="1"/>
    <col min="11030" max="11267" width="9" style="1"/>
    <col min="11268" max="11270" width="1.75" style="1" customWidth="1"/>
    <col min="11271" max="11271" width="2.625" style="1" customWidth="1"/>
    <col min="11272" max="11272" width="38.75" style="1" customWidth="1"/>
    <col min="11273" max="11273" width="10.75" style="1" customWidth="1"/>
    <col min="11274" max="11274" width="20" style="1" customWidth="1"/>
    <col min="11275" max="11275" width="2.75" style="1" customWidth="1"/>
    <col min="11276" max="11276" width="1.75" style="1" customWidth="1"/>
    <col min="11277" max="11277" width="10.625" style="1" customWidth="1"/>
    <col min="11278" max="11278" width="28.75" style="1" customWidth="1"/>
    <col min="11279" max="11279" width="10.75" style="1" customWidth="1"/>
    <col min="11280" max="11280" width="20" style="1" customWidth="1"/>
    <col min="11281" max="11284" width="9" style="1"/>
    <col min="11285" max="11285" width="2.875" style="1" customWidth="1"/>
    <col min="11286" max="11523" width="9" style="1"/>
    <col min="11524" max="11526" width="1.75" style="1" customWidth="1"/>
    <col min="11527" max="11527" width="2.625" style="1" customWidth="1"/>
    <col min="11528" max="11528" width="38.75" style="1" customWidth="1"/>
    <col min="11529" max="11529" width="10.75" style="1" customWidth="1"/>
    <col min="11530" max="11530" width="20" style="1" customWidth="1"/>
    <col min="11531" max="11531" width="2.75" style="1" customWidth="1"/>
    <col min="11532" max="11532" width="1.75" style="1" customWidth="1"/>
    <col min="11533" max="11533" width="10.625" style="1" customWidth="1"/>
    <col min="11534" max="11534" width="28.75" style="1" customWidth="1"/>
    <col min="11535" max="11535" width="10.75" style="1" customWidth="1"/>
    <col min="11536" max="11536" width="20" style="1" customWidth="1"/>
    <col min="11537" max="11540" width="9" style="1"/>
    <col min="11541" max="11541" width="2.875" style="1" customWidth="1"/>
    <col min="11542" max="11779" width="9" style="1"/>
    <col min="11780" max="11782" width="1.75" style="1" customWidth="1"/>
    <col min="11783" max="11783" width="2.625" style="1" customWidth="1"/>
    <col min="11784" max="11784" width="38.75" style="1" customWidth="1"/>
    <col min="11785" max="11785" width="10.75" style="1" customWidth="1"/>
    <col min="11786" max="11786" width="20" style="1" customWidth="1"/>
    <col min="11787" max="11787" width="2.75" style="1" customWidth="1"/>
    <col min="11788" max="11788" width="1.75" style="1" customWidth="1"/>
    <col min="11789" max="11789" width="10.625" style="1" customWidth="1"/>
    <col min="11790" max="11790" width="28.75" style="1" customWidth="1"/>
    <col min="11791" max="11791" width="10.75" style="1" customWidth="1"/>
    <col min="11792" max="11792" width="20" style="1" customWidth="1"/>
    <col min="11793" max="11796" width="9" style="1"/>
    <col min="11797" max="11797" width="2.875" style="1" customWidth="1"/>
    <col min="11798" max="12035" width="9" style="1"/>
    <col min="12036" max="12038" width="1.75" style="1" customWidth="1"/>
    <col min="12039" max="12039" width="2.625" style="1" customWidth="1"/>
    <col min="12040" max="12040" width="38.75" style="1" customWidth="1"/>
    <col min="12041" max="12041" width="10.75" style="1" customWidth="1"/>
    <col min="12042" max="12042" width="20" style="1" customWidth="1"/>
    <col min="12043" max="12043" width="2.75" style="1" customWidth="1"/>
    <col min="12044" max="12044" width="1.75" style="1" customWidth="1"/>
    <col min="12045" max="12045" width="10.625" style="1" customWidth="1"/>
    <col min="12046" max="12046" width="28.75" style="1" customWidth="1"/>
    <col min="12047" max="12047" width="10.75" style="1" customWidth="1"/>
    <col min="12048" max="12048" width="20" style="1" customWidth="1"/>
    <col min="12049" max="12052" width="9" style="1"/>
    <col min="12053" max="12053" width="2.875" style="1" customWidth="1"/>
    <col min="12054" max="12291" width="9" style="1"/>
    <col min="12292" max="12294" width="1.75" style="1" customWidth="1"/>
    <col min="12295" max="12295" width="2.625" style="1" customWidth="1"/>
    <col min="12296" max="12296" width="38.75" style="1" customWidth="1"/>
    <col min="12297" max="12297" width="10.75" style="1" customWidth="1"/>
    <col min="12298" max="12298" width="20" style="1" customWidth="1"/>
    <col min="12299" max="12299" width="2.75" style="1" customWidth="1"/>
    <col min="12300" max="12300" width="1.75" style="1" customWidth="1"/>
    <col min="12301" max="12301" width="10.625" style="1" customWidth="1"/>
    <col min="12302" max="12302" width="28.75" style="1" customWidth="1"/>
    <col min="12303" max="12303" width="10.75" style="1" customWidth="1"/>
    <col min="12304" max="12304" width="20" style="1" customWidth="1"/>
    <col min="12305" max="12308" width="9" style="1"/>
    <col min="12309" max="12309" width="2.875" style="1" customWidth="1"/>
    <col min="12310" max="12547" width="9" style="1"/>
    <col min="12548" max="12550" width="1.75" style="1" customWidth="1"/>
    <col min="12551" max="12551" width="2.625" style="1" customWidth="1"/>
    <col min="12552" max="12552" width="38.75" style="1" customWidth="1"/>
    <col min="12553" max="12553" width="10.75" style="1" customWidth="1"/>
    <col min="12554" max="12554" width="20" style="1" customWidth="1"/>
    <col min="12555" max="12555" width="2.75" style="1" customWidth="1"/>
    <col min="12556" max="12556" width="1.75" style="1" customWidth="1"/>
    <col min="12557" max="12557" width="10.625" style="1" customWidth="1"/>
    <col min="12558" max="12558" width="28.75" style="1" customWidth="1"/>
    <col min="12559" max="12559" width="10.75" style="1" customWidth="1"/>
    <col min="12560" max="12560" width="20" style="1" customWidth="1"/>
    <col min="12561" max="12564" width="9" style="1"/>
    <col min="12565" max="12565" width="2.875" style="1" customWidth="1"/>
    <col min="12566" max="12803" width="9" style="1"/>
    <col min="12804" max="12806" width="1.75" style="1" customWidth="1"/>
    <col min="12807" max="12807" width="2.625" style="1" customWidth="1"/>
    <col min="12808" max="12808" width="38.75" style="1" customWidth="1"/>
    <col min="12809" max="12809" width="10.75" style="1" customWidth="1"/>
    <col min="12810" max="12810" width="20" style="1" customWidth="1"/>
    <col min="12811" max="12811" width="2.75" style="1" customWidth="1"/>
    <col min="12812" max="12812" width="1.75" style="1" customWidth="1"/>
    <col min="12813" max="12813" width="10.625" style="1" customWidth="1"/>
    <col min="12814" max="12814" width="28.75" style="1" customWidth="1"/>
    <col min="12815" max="12815" width="10.75" style="1" customWidth="1"/>
    <col min="12816" max="12816" width="20" style="1" customWidth="1"/>
    <col min="12817" max="12820" width="9" style="1"/>
    <col min="12821" max="12821" width="2.875" style="1" customWidth="1"/>
    <col min="12822" max="13059" width="9" style="1"/>
    <col min="13060" max="13062" width="1.75" style="1" customWidth="1"/>
    <col min="13063" max="13063" width="2.625" style="1" customWidth="1"/>
    <col min="13064" max="13064" width="38.75" style="1" customWidth="1"/>
    <col min="13065" max="13065" width="10.75" style="1" customWidth="1"/>
    <col min="13066" max="13066" width="20" style="1" customWidth="1"/>
    <col min="13067" max="13067" width="2.75" style="1" customWidth="1"/>
    <col min="13068" max="13068" width="1.75" style="1" customWidth="1"/>
    <col min="13069" max="13069" width="10.625" style="1" customWidth="1"/>
    <col min="13070" max="13070" width="28.75" style="1" customWidth="1"/>
    <col min="13071" max="13071" width="10.75" style="1" customWidth="1"/>
    <col min="13072" max="13072" width="20" style="1" customWidth="1"/>
    <col min="13073" max="13076" width="9" style="1"/>
    <col min="13077" max="13077" width="2.875" style="1" customWidth="1"/>
    <col min="13078" max="13315" width="9" style="1"/>
    <col min="13316" max="13318" width="1.75" style="1" customWidth="1"/>
    <col min="13319" max="13319" width="2.625" style="1" customWidth="1"/>
    <col min="13320" max="13320" width="38.75" style="1" customWidth="1"/>
    <col min="13321" max="13321" width="10.75" style="1" customWidth="1"/>
    <col min="13322" max="13322" width="20" style="1" customWidth="1"/>
    <col min="13323" max="13323" width="2.75" style="1" customWidth="1"/>
    <col min="13324" max="13324" width="1.75" style="1" customWidth="1"/>
    <col min="13325" max="13325" width="10.625" style="1" customWidth="1"/>
    <col min="13326" max="13326" width="28.75" style="1" customWidth="1"/>
    <col min="13327" max="13327" width="10.75" style="1" customWidth="1"/>
    <col min="13328" max="13328" width="20" style="1" customWidth="1"/>
    <col min="13329" max="13332" width="9" style="1"/>
    <col min="13333" max="13333" width="2.875" style="1" customWidth="1"/>
    <col min="13334" max="13571" width="9" style="1"/>
    <col min="13572" max="13574" width="1.75" style="1" customWidth="1"/>
    <col min="13575" max="13575" width="2.625" style="1" customWidth="1"/>
    <col min="13576" max="13576" width="38.75" style="1" customWidth="1"/>
    <col min="13577" max="13577" width="10.75" style="1" customWidth="1"/>
    <col min="13578" max="13578" width="20" style="1" customWidth="1"/>
    <col min="13579" max="13579" width="2.75" style="1" customWidth="1"/>
    <col min="13580" max="13580" width="1.75" style="1" customWidth="1"/>
    <col min="13581" max="13581" width="10.625" style="1" customWidth="1"/>
    <col min="13582" max="13582" width="28.75" style="1" customWidth="1"/>
    <col min="13583" max="13583" width="10.75" style="1" customWidth="1"/>
    <col min="13584" max="13584" width="20" style="1" customWidth="1"/>
    <col min="13585" max="13588" width="9" style="1"/>
    <col min="13589" max="13589" width="2.875" style="1" customWidth="1"/>
    <col min="13590" max="13827" width="9" style="1"/>
    <col min="13828" max="13830" width="1.75" style="1" customWidth="1"/>
    <col min="13831" max="13831" width="2.625" style="1" customWidth="1"/>
    <col min="13832" max="13832" width="38.75" style="1" customWidth="1"/>
    <col min="13833" max="13833" width="10.75" style="1" customWidth="1"/>
    <col min="13834" max="13834" width="20" style="1" customWidth="1"/>
    <col min="13835" max="13835" width="2.75" style="1" customWidth="1"/>
    <col min="13836" max="13836" width="1.75" style="1" customWidth="1"/>
    <col min="13837" max="13837" width="10.625" style="1" customWidth="1"/>
    <col min="13838" max="13838" width="28.75" style="1" customWidth="1"/>
    <col min="13839" max="13839" width="10.75" style="1" customWidth="1"/>
    <col min="13840" max="13840" width="20" style="1" customWidth="1"/>
    <col min="13841" max="13844" width="9" style="1"/>
    <col min="13845" max="13845" width="2.875" style="1" customWidth="1"/>
    <col min="13846" max="14083" width="9" style="1"/>
    <col min="14084" max="14086" width="1.75" style="1" customWidth="1"/>
    <col min="14087" max="14087" width="2.625" style="1" customWidth="1"/>
    <col min="14088" max="14088" width="38.75" style="1" customWidth="1"/>
    <col min="14089" max="14089" width="10.75" style="1" customWidth="1"/>
    <col min="14090" max="14090" width="20" style="1" customWidth="1"/>
    <col min="14091" max="14091" width="2.75" style="1" customWidth="1"/>
    <col min="14092" max="14092" width="1.75" style="1" customWidth="1"/>
    <col min="14093" max="14093" width="10.625" style="1" customWidth="1"/>
    <col min="14094" max="14094" width="28.75" style="1" customWidth="1"/>
    <col min="14095" max="14095" width="10.75" style="1" customWidth="1"/>
    <col min="14096" max="14096" width="20" style="1" customWidth="1"/>
    <col min="14097" max="14100" width="9" style="1"/>
    <col min="14101" max="14101" width="2.875" style="1" customWidth="1"/>
    <col min="14102" max="14339" width="9" style="1"/>
    <col min="14340" max="14342" width="1.75" style="1" customWidth="1"/>
    <col min="14343" max="14343" width="2.625" style="1" customWidth="1"/>
    <col min="14344" max="14344" width="38.75" style="1" customWidth="1"/>
    <col min="14345" max="14345" width="10.75" style="1" customWidth="1"/>
    <col min="14346" max="14346" width="20" style="1" customWidth="1"/>
    <col min="14347" max="14347" width="2.75" style="1" customWidth="1"/>
    <col min="14348" max="14348" width="1.75" style="1" customWidth="1"/>
    <col min="14349" max="14349" width="10.625" style="1" customWidth="1"/>
    <col min="14350" max="14350" width="28.75" style="1" customWidth="1"/>
    <col min="14351" max="14351" width="10.75" style="1" customWidth="1"/>
    <col min="14352" max="14352" width="20" style="1" customWidth="1"/>
    <col min="14353" max="14356" width="9" style="1"/>
    <col min="14357" max="14357" width="2.875" style="1" customWidth="1"/>
    <col min="14358" max="14595" width="9" style="1"/>
    <col min="14596" max="14598" width="1.75" style="1" customWidth="1"/>
    <col min="14599" max="14599" width="2.625" style="1" customWidth="1"/>
    <col min="14600" max="14600" width="38.75" style="1" customWidth="1"/>
    <col min="14601" max="14601" width="10.75" style="1" customWidth="1"/>
    <col min="14602" max="14602" width="20" style="1" customWidth="1"/>
    <col min="14603" max="14603" width="2.75" style="1" customWidth="1"/>
    <col min="14604" max="14604" width="1.75" style="1" customWidth="1"/>
    <col min="14605" max="14605" width="10.625" style="1" customWidth="1"/>
    <col min="14606" max="14606" width="28.75" style="1" customWidth="1"/>
    <col min="14607" max="14607" width="10.75" style="1" customWidth="1"/>
    <col min="14608" max="14608" width="20" style="1" customWidth="1"/>
    <col min="14609" max="14612" width="9" style="1"/>
    <col min="14613" max="14613" width="2.875" style="1" customWidth="1"/>
    <col min="14614" max="14851" width="9" style="1"/>
    <col min="14852" max="14854" width="1.75" style="1" customWidth="1"/>
    <col min="14855" max="14855" width="2.625" style="1" customWidth="1"/>
    <col min="14856" max="14856" width="38.75" style="1" customWidth="1"/>
    <col min="14857" max="14857" width="10.75" style="1" customWidth="1"/>
    <col min="14858" max="14858" width="20" style="1" customWidth="1"/>
    <col min="14859" max="14859" width="2.75" style="1" customWidth="1"/>
    <col min="14860" max="14860" width="1.75" style="1" customWidth="1"/>
    <col min="14861" max="14861" width="10.625" style="1" customWidth="1"/>
    <col min="14862" max="14862" width="28.75" style="1" customWidth="1"/>
    <col min="14863" max="14863" width="10.75" style="1" customWidth="1"/>
    <col min="14864" max="14864" width="20" style="1" customWidth="1"/>
    <col min="14865" max="14868" width="9" style="1"/>
    <col min="14869" max="14869" width="2.875" style="1" customWidth="1"/>
    <col min="14870" max="15107" width="9" style="1"/>
    <col min="15108" max="15110" width="1.75" style="1" customWidth="1"/>
    <col min="15111" max="15111" width="2.625" style="1" customWidth="1"/>
    <col min="15112" max="15112" width="38.75" style="1" customWidth="1"/>
    <col min="15113" max="15113" width="10.75" style="1" customWidth="1"/>
    <col min="15114" max="15114" width="20" style="1" customWidth="1"/>
    <col min="15115" max="15115" width="2.75" style="1" customWidth="1"/>
    <col min="15116" max="15116" width="1.75" style="1" customWidth="1"/>
    <col min="15117" max="15117" width="10.625" style="1" customWidth="1"/>
    <col min="15118" max="15118" width="28.75" style="1" customWidth="1"/>
    <col min="15119" max="15119" width="10.75" style="1" customWidth="1"/>
    <col min="15120" max="15120" width="20" style="1" customWidth="1"/>
    <col min="15121" max="15124" width="9" style="1"/>
    <col min="15125" max="15125" width="2.875" style="1" customWidth="1"/>
    <col min="15126" max="15363" width="9" style="1"/>
    <col min="15364" max="15366" width="1.75" style="1" customWidth="1"/>
    <col min="15367" max="15367" width="2.625" style="1" customWidth="1"/>
    <col min="15368" max="15368" width="38.75" style="1" customWidth="1"/>
    <col min="15369" max="15369" width="10.75" style="1" customWidth="1"/>
    <col min="15370" max="15370" width="20" style="1" customWidth="1"/>
    <col min="15371" max="15371" width="2.75" style="1" customWidth="1"/>
    <col min="15372" max="15372" width="1.75" style="1" customWidth="1"/>
    <col min="15373" max="15373" width="10.625" style="1" customWidth="1"/>
    <col min="15374" max="15374" width="28.75" style="1" customWidth="1"/>
    <col min="15375" max="15375" width="10.75" style="1" customWidth="1"/>
    <col min="15376" max="15376" width="20" style="1" customWidth="1"/>
    <col min="15377" max="15380" width="9" style="1"/>
    <col min="15381" max="15381" width="2.875" style="1" customWidth="1"/>
    <col min="15382" max="15619" width="9" style="1"/>
    <col min="15620" max="15622" width="1.75" style="1" customWidth="1"/>
    <col min="15623" max="15623" width="2.625" style="1" customWidth="1"/>
    <col min="15624" max="15624" width="38.75" style="1" customWidth="1"/>
    <col min="15625" max="15625" width="10.75" style="1" customWidth="1"/>
    <col min="15626" max="15626" width="20" style="1" customWidth="1"/>
    <col min="15627" max="15627" width="2.75" style="1" customWidth="1"/>
    <col min="15628" max="15628" width="1.75" style="1" customWidth="1"/>
    <col min="15629" max="15629" width="10.625" style="1" customWidth="1"/>
    <col min="15630" max="15630" width="28.75" style="1" customWidth="1"/>
    <col min="15631" max="15631" width="10.75" style="1" customWidth="1"/>
    <col min="15632" max="15632" width="20" style="1" customWidth="1"/>
    <col min="15633" max="15636" width="9" style="1"/>
    <col min="15637" max="15637" width="2.875" style="1" customWidth="1"/>
    <col min="15638" max="15875" width="9" style="1"/>
    <col min="15876" max="15878" width="1.75" style="1" customWidth="1"/>
    <col min="15879" max="15879" width="2.625" style="1" customWidth="1"/>
    <col min="15880" max="15880" width="38.75" style="1" customWidth="1"/>
    <col min="15881" max="15881" width="10.75" style="1" customWidth="1"/>
    <col min="15882" max="15882" width="20" style="1" customWidth="1"/>
    <col min="15883" max="15883" width="2.75" style="1" customWidth="1"/>
    <col min="15884" max="15884" width="1.75" style="1" customWidth="1"/>
    <col min="15885" max="15885" width="10.625" style="1" customWidth="1"/>
    <col min="15886" max="15886" width="28.75" style="1" customWidth="1"/>
    <col min="15887" max="15887" width="10.75" style="1" customWidth="1"/>
    <col min="15888" max="15888" width="20" style="1" customWidth="1"/>
    <col min="15889" max="15892" width="9" style="1"/>
    <col min="15893" max="15893" width="2.875" style="1" customWidth="1"/>
    <col min="15894" max="16131" width="9" style="1"/>
    <col min="16132" max="16134" width="1.75" style="1" customWidth="1"/>
    <col min="16135" max="16135" width="2.625" style="1" customWidth="1"/>
    <col min="16136" max="16136" width="38.75" style="1" customWidth="1"/>
    <col min="16137" max="16137" width="10.75" style="1" customWidth="1"/>
    <col min="16138" max="16138" width="20" style="1" customWidth="1"/>
    <col min="16139" max="16139" width="2.75" style="1" customWidth="1"/>
    <col min="16140" max="16140" width="1.75" style="1" customWidth="1"/>
    <col min="16141" max="16141" width="10.625" style="1" customWidth="1"/>
    <col min="16142" max="16142" width="28.75" style="1" customWidth="1"/>
    <col min="16143" max="16143" width="10.75" style="1" customWidth="1"/>
    <col min="16144" max="16144" width="20" style="1" customWidth="1"/>
    <col min="16145" max="16148" width="9" style="1"/>
    <col min="16149" max="16149" width="2.875" style="1" customWidth="1"/>
    <col min="16150" max="16384" width="9" style="1"/>
  </cols>
  <sheetData>
    <row r="1" spans="1:19" ht="21" customHeight="1" x14ac:dyDescent="0.15">
      <c r="A1" s="37" t="s">
        <v>87</v>
      </c>
      <c r="B1" s="18"/>
      <c r="C1" s="18"/>
      <c r="D1" s="18"/>
      <c r="E1" s="18"/>
      <c r="F1" s="18"/>
      <c r="G1" s="18"/>
      <c r="H1" s="5"/>
      <c r="I1" s="5"/>
      <c r="J1" s="5"/>
      <c r="K1" s="5"/>
      <c r="L1" s="5"/>
      <c r="M1" s="5"/>
      <c r="N1" s="5"/>
      <c r="O1" s="5"/>
      <c r="P1" s="5"/>
    </row>
    <row r="2" spans="1:19" ht="51" customHeight="1" x14ac:dyDescent="0.15">
      <c r="A2" s="16" t="s">
        <v>69</v>
      </c>
      <c r="B2" s="18"/>
      <c r="C2" s="18"/>
      <c r="D2" s="18"/>
      <c r="E2" s="18"/>
      <c r="F2" s="18"/>
      <c r="G2" s="18"/>
      <c r="H2" s="5"/>
      <c r="I2" s="5"/>
      <c r="J2" s="5"/>
      <c r="K2" s="5"/>
      <c r="L2" s="5"/>
      <c r="M2" s="5"/>
      <c r="N2" s="5"/>
      <c r="O2" s="5"/>
      <c r="P2" s="5"/>
      <c r="R2" s="200" t="s">
        <v>295</v>
      </c>
    </row>
    <row r="3" spans="1:19" s="8" customFormat="1" ht="34.5" customHeight="1" x14ac:dyDescent="0.15">
      <c r="A3" s="356" t="s">
        <v>71</v>
      </c>
      <c r="B3" s="357"/>
      <c r="C3" s="357"/>
      <c r="D3" s="358"/>
      <c r="E3" s="59" t="s">
        <v>310</v>
      </c>
      <c r="F3" s="17" t="s">
        <v>33</v>
      </c>
      <c r="G3" s="59" t="s">
        <v>311</v>
      </c>
      <c r="H3" s="359" t="s">
        <v>70</v>
      </c>
      <c r="I3" s="360"/>
      <c r="J3" s="361"/>
      <c r="K3" s="610" t="s">
        <v>312</v>
      </c>
      <c r="L3" s="611"/>
      <c r="M3" s="611"/>
      <c r="N3" s="611"/>
      <c r="O3" s="611"/>
      <c r="P3" s="612"/>
      <c r="R3" s="201" t="str">
        <f>IF(COUNTA(E3,G3,K3)=3,"","✖3行目に未入力のセルがあります。３つのセルをすべて入力してください")</f>
        <v/>
      </c>
      <c r="S3" s="202"/>
    </row>
    <row r="4" spans="1:19" s="3" customFormat="1" ht="11.25" customHeight="1" x14ac:dyDescent="0.15">
      <c r="A4" s="4"/>
      <c r="B4" s="4"/>
      <c r="C4" s="4"/>
      <c r="D4" s="4"/>
      <c r="R4" s="195"/>
    </row>
    <row r="5" spans="1:19" ht="28.5" customHeight="1" thickBot="1" x14ac:dyDescent="0.2">
      <c r="A5" s="362" t="s">
        <v>294</v>
      </c>
      <c r="B5" s="363"/>
      <c r="C5" s="363"/>
      <c r="D5" s="363"/>
      <c r="E5" s="363"/>
      <c r="F5" s="363"/>
      <c r="G5" s="363"/>
      <c r="H5" s="363"/>
      <c r="I5" s="363"/>
      <c r="J5" s="363"/>
      <c r="K5" s="363"/>
      <c r="L5" s="363"/>
      <c r="M5" s="363"/>
      <c r="N5" s="363"/>
      <c r="O5" s="363"/>
      <c r="P5" s="363"/>
      <c r="R5" s="196"/>
      <c r="S5" s="8"/>
    </row>
    <row r="6" spans="1:19" ht="24.75" customHeight="1" x14ac:dyDescent="0.15">
      <c r="A6" s="10"/>
      <c r="B6" s="364" t="s">
        <v>19</v>
      </c>
      <c r="C6" s="365"/>
      <c r="D6" s="365"/>
      <c r="E6" s="365"/>
      <c r="F6" s="365"/>
      <c r="G6" s="365"/>
      <c r="H6" s="365"/>
      <c r="I6" s="365"/>
      <c r="J6" s="366"/>
      <c r="K6" s="364" t="s">
        <v>42</v>
      </c>
      <c r="L6" s="365"/>
      <c r="M6" s="366"/>
      <c r="N6" s="368" t="s">
        <v>85</v>
      </c>
      <c r="O6" s="368"/>
      <c r="P6" s="369"/>
      <c r="R6" s="196"/>
    </row>
    <row r="7" spans="1:19" ht="39" customHeight="1" x14ac:dyDescent="0.15">
      <c r="A7" s="313" t="s">
        <v>9</v>
      </c>
      <c r="B7" s="333" t="s">
        <v>72</v>
      </c>
      <c r="C7" s="334"/>
      <c r="D7" s="334"/>
      <c r="E7" s="334"/>
      <c r="F7" s="334"/>
      <c r="G7" s="334"/>
      <c r="H7" s="334"/>
      <c r="I7" s="334"/>
      <c r="J7" s="335"/>
      <c r="K7" s="550">
        <v>162296824</v>
      </c>
      <c r="L7" s="549"/>
      <c r="M7" s="549"/>
      <c r="N7" s="550">
        <v>169620452</v>
      </c>
      <c r="O7" s="549"/>
      <c r="P7" s="551"/>
      <c r="R7" s="196"/>
    </row>
    <row r="8" spans="1:19" ht="32.25" customHeight="1" x14ac:dyDescent="0.15">
      <c r="A8" s="314"/>
      <c r="B8" s="316" t="s">
        <v>73</v>
      </c>
      <c r="C8" s="326"/>
      <c r="D8" s="326"/>
      <c r="E8" s="326"/>
      <c r="F8" s="326"/>
      <c r="G8" s="326"/>
      <c r="H8" s="326"/>
      <c r="I8" s="326"/>
      <c r="J8" s="336"/>
      <c r="K8" s="550">
        <v>8048000</v>
      </c>
      <c r="L8" s="549"/>
      <c r="M8" s="549"/>
      <c r="N8" s="550">
        <v>8451000</v>
      </c>
      <c r="O8" s="549"/>
      <c r="P8" s="551"/>
      <c r="R8" s="196"/>
    </row>
    <row r="9" spans="1:19" ht="32.25" customHeight="1" x14ac:dyDescent="0.15">
      <c r="A9" s="314"/>
      <c r="B9" s="316" t="s">
        <v>74</v>
      </c>
      <c r="C9" s="326"/>
      <c r="D9" s="326"/>
      <c r="E9" s="326"/>
      <c r="F9" s="326"/>
      <c r="G9" s="326"/>
      <c r="H9" s="326"/>
      <c r="I9" s="326"/>
      <c r="J9" s="336"/>
      <c r="K9" s="550">
        <v>4158000</v>
      </c>
      <c r="L9" s="549"/>
      <c r="M9" s="549"/>
      <c r="N9" s="550">
        <v>6187000</v>
      </c>
      <c r="O9" s="549"/>
      <c r="P9" s="551"/>
      <c r="R9" s="196"/>
    </row>
    <row r="10" spans="1:19" ht="32.25" customHeight="1" x14ac:dyDescent="0.15">
      <c r="A10" s="314"/>
      <c r="B10" s="353" t="s">
        <v>2</v>
      </c>
      <c r="C10" s="354"/>
      <c r="D10" s="354"/>
      <c r="E10" s="354"/>
      <c r="F10" s="354"/>
      <c r="G10" s="354"/>
      <c r="H10" s="354"/>
      <c r="I10" s="354"/>
      <c r="J10" s="355"/>
      <c r="K10" s="550">
        <v>0</v>
      </c>
      <c r="L10" s="549"/>
      <c r="M10" s="549"/>
      <c r="N10" s="550">
        <v>0</v>
      </c>
      <c r="O10" s="549"/>
      <c r="P10" s="551"/>
      <c r="R10" s="196"/>
    </row>
    <row r="11" spans="1:19" ht="33.75" customHeight="1" x14ac:dyDescent="0.15">
      <c r="A11" s="314"/>
      <c r="B11" s="316" t="s">
        <v>3</v>
      </c>
      <c r="C11" s="326"/>
      <c r="D11" s="326"/>
      <c r="E11" s="326"/>
      <c r="F11" s="326"/>
      <c r="G11" s="326"/>
      <c r="H11" s="326"/>
      <c r="I11" s="326"/>
      <c r="J11" s="336"/>
      <c r="K11" s="550">
        <v>3142520</v>
      </c>
      <c r="L11" s="549"/>
      <c r="M11" s="549"/>
      <c r="N11" s="550">
        <v>4173606</v>
      </c>
      <c r="O11" s="549"/>
      <c r="P11" s="551"/>
      <c r="R11" s="196"/>
    </row>
    <row r="12" spans="1:19" ht="32.25" customHeight="1" x14ac:dyDescent="0.15">
      <c r="A12" s="314"/>
      <c r="B12" s="329" t="s">
        <v>14</v>
      </c>
      <c r="C12" s="330"/>
      <c r="D12" s="330"/>
      <c r="E12" s="330"/>
      <c r="F12" s="330"/>
      <c r="G12" s="330"/>
      <c r="H12" s="330"/>
      <c r="I12" s="330"/>
      <c r="J12" s="370"/>
      <c r="K12" s="550">
        <v>746978</v>
      </c>
      <c r="L12" s="549"/>
      <c r="M12" s="549"/>
      <c r="N12" s="550">
        <v>5846175</v>
      </c>
      <c r="O12" s="549"/>
      <c r="P12" s="551"/>
      <c r="R12" s="196"/>
    </row>
    <row r="13" spans="1:19" ht="30.75" customHeight="1" x14ac:dyDescent="0.15">
      <c r="A13" s="314"/>
      <c r="B13" s="327" t="s">
        <v>20</v>
      </c>
      <c r="C13" s="328"/>
      <c r="D13" s="328"/>
      <c r="E13" s="328"/>
      <c r="F13" s="328"/>
      <c r="G13" s="328"/>
      <c r="H13" s="328"/>
      <c r="I13" s="328"/>
      <c r="J13" s="352"/>
      <c r="K13" s="556">
        <f>SUM(K7:M12)</f>
        <v>178392322</v>
      </c>
      <c r="L13" s="557"/>
      <c r="M13" s="554"/>
      <c r="N13" s="554">
        <f>SUM(N7:P12)</f>
        <v>194278233</v>
      </c>
      <c r="O13" s="553"/>
      <c r="P13" s="555"/>
      <c r="R13" s="196"/>
    </row>
    <row r="14" spans="1:19" s="7" customFormat="1" ht="32.25" customHeight="1" x14ac:dyDescent="0.15">
      <c r="A14" s="314"/>
      <c r="B14" s="316" t="s">
        <v>45</v>
      </c>
      <c r="C14" s="326"/>
      <c r="D14" s="326"/>
      <c r="E14" s="326"/>
      <c r="F14" s="326"/>
      <c r="G14" s="326"/>
      <c r="H14" s="326"/>
      <c r="I14" s="326"/>
      <c r="J14" s="336"/>
      <c r="K14" s="595">
        <f>SUM(K15:M20)</f>
        <v>132889519</v>
      </c>
      <c r="L14" s="596"/>
      <c r="M14" s="572"/>
      <c r="N14" s="572">
        <f>SUM(N15:P20)</f>
        <v>146868826</v>
      </c>
      <c r="O14" s="571"/>
      <c r="P14" s="573"/>
      <c r="R14" s="197"/>
    </row>
    <row r="15" spans="1:19" s="7" customFormat="1" ht="30" customHeight="1" x14ac:dyDescent="0.15">
      <c r="A15" s="314"/>
      <c r="B15" s="346" t="s">
        <v>46</v>
      </c>
      <c r="C15" s="347"/>
      <c r="D15" s="347"/>
      <c r="E15" s="347"/>
      <c r="F15" s="347"/>
      <c r="G15" s="347"/>
      <c r="H15" s="347"/>
      <c r="I15" s="347"/>
      <c r="J15" s="348"/>
      <c r="K15" s="597">
        <v>67978837</v>
      </c>
      <c r="L15" s="598"/>
      <c r="M15" s="599"/>
      <c r="N15" s="597">
        <v>93311223</v>
      </c>
      <c r="O15" s="598"/>
      <c r="P15" s="600"/>
      <c r="R15" s="197"/>
    </row>
    <row r="16" spans="1:19" s="7" customFormat="1" ht="30" customHeight="1" x14ac:dyDescent="0.15">
      <c r="A16" s="314"/>
      <c r="B16" s="340" t="s">
        <v>47</v>
      </c>
      <c r="C16" s="341"/>
      <c r="D16" s="341"/>
      <c r="E16" s="341"/>
      <c r="F16" s="341"/>
      <c r="G16" s="341"/>
      <c r="H16" s="341"/>
      <c r="I16" s="341"/>
      <c r="J16" s="342"/>
      <c r="K16" s="589">
        <v>10338009</v>
      </c>
      <c r="L16" s="592"/>
      <c r="M16" s="594"/>
      <c r="N16" s="589">
        <v>10646740</v>
      </c>
      <c r="O16" s="592"/>
      <c r="P16" s="593"/>
      <c r="R16" s="197"/>
    </row>
    <row r="17" spans="1:18" s="7" customFormat="1" ht="30" customHeight="1" x14ac:dyDescent="0.15">
      <c r="A17" s="314"/>
      <c r="B17" s="340" t="s">
        <v>48</v>
      </c>
      <c r="C17" s="341"/>
      <c r="D17" s="341"/>
      <c r="E17" s="341"/>
      <c r="F17" s="341"/>
      <c r="G17" s="341"/>
      <c r="H17" s="341"/>
      <c r="I17" s="341"/>
      <c r="J17" s="342"/>
      <c r="K17" s="589">
        <v>21087738</v>
      </c>
      <c r="L17" s="590"/>
      <c r="M17" s="591"/>
      <c r="N17" s="589">
        <v>19456177</v>
      </c>
      <c r="O17" s="592"/>
      <c r="P17" s="593"/>
      <c r="R17" s="197"/>
    </row>
    <row r="18" spans="1:18" s="7" customFormat="1" ht="30" customHeight="1" x14ac:dyDescent="0.15">
      <c r="A18" s="314"/>
      <c r="B18" s="340" t="s">
        <v>49</v>
      </c>
      <c r="C18" s="341"/>
      <c r="D18" s="341"/>
      <c r="E18" s="341"/>
      <c r="F18" s="341"/>
      <c r="G18" s="341"/>
      <c r="H18" s="341"/>
      <c r="I18" s="341"/>
      <c r="J18" s="342"/>
      <c r="K18" s="589">
        <v>12875626</v>
      </c>
      <c r="L18" s="590"/>
      <c r="M18" s="591"/>
      <c r="N18" s="589">
        <v>9723068</v>
      </c>
      <c r="O18" s="592"/>
      <c r="P18" s="593"/>
      <c r="R18" s="197"/>
    </row>
    <row r="19" spans="1:18" s="7" customFormat="1" ht="30" customHeight="1" x14ac:dyDescent="0.15">
      <c r="A19" s="314"/>
      <c r="B19" s="340" t="s">
        <v>50</v>
      </c>
      <c r="C19" s="341"/>
      <c r="D19" s="341"/>
      <c r="E19" s="341"/>
      <c r="F19" s="341"/>
      <c r="G19" s="341"/>
      <c r="H19" s="341"/>
      <c r="I19" s="341"/>
      <c r="J19" s="342"/>
      <c r="K19" s="589">
        <v>9595255</v>
      </c>
      <c r="L19" s="590"/>
      <c r="M19" s="591"/>
      <c r="N19" s="589">
        <v>0</v>
      </c>
      <c r="O19" s="592"/>
      <c r="P19" s="593"/>
      <c r="R19" s="197"/>
    </row>
    <row r="20" spans="1:18" s="7" customFormat="1" ht="30" customHeight="1" x14ac:dyDescent="0.15">
      <c r="A20" s="314"/>
      <c r="B20" s="260" t="s">
        <v>51</v>
      </c>
      <c r="C20" s="261"/>
      <c r="D20" s="261"/>
      <c r="E20" s="261"/>
      <c r="F20" s="261"/>
      <c r="G20" s="261"/>
      <c r="H20" s="261"/>
      <c r="I20" s="261"/>
      <c r="J20" s="262"/>
      <c r="K20" s="584">
        <v>11014054</v>
      </c>
      <c r="L20" s="585"/>
      <c r="M20" s="586"/>
      <c r="N20" s="584">
        <v>13731618</v>
      </c>
      <c r="O20" s="587"/>
      <c r="P20" s="588"/>
      <c r="R20" s="197"/>
    </row>
    <row r="21" spans="1:18" s="7" customFormat="1" ht="32.25" customHeight="1" x14ac:dyDescent="0.15">
      <c r="A21" s="314"/>
      <c r="B21" s="316" t="s">
        <v>36</v>
      </c>
      <c r="C21" s="326"/>
      <c r="D21" s="326"/>
      <c r="E21" s="326"/>
      <c r="F21" s="326"/>
      <c r="G21" s="326"/>
      <c r="H21" s="326"/>
      <c r="I21" s="326"/>
      <c r="J21" s="336"/>
      <c r="K21" s="570">
        <f>SUM(K22:M27)</f>
        <v>12168266</v>
      </c>
      <c r="L21" s="571"/>
      <c r="M21" s="571"/>
      <c r="N21" s="572">
        <f>SUM(N22:P27)</f>
        <v>14405630</v>
      </c>
      <c r="O21" s="571"/>
      <c r="P21" s="573"/>
      <c r="R21" s="197"/>
    </row>
    <row r="22" spans="1:18" s="7" customFormat="1" ht="30" customHeight="1" x14ac:dyDescent="0.15">
      <c r="A22" s="314"/>
      <c r="B22" s="346" t="s">
        <v>52</v>
      </c>
      <c r="C22" s="347"/>
      <c r="D22" s="347"/>
      <c r="E22" s="347"/>
      <c r="F22" s="347"/>
      <c r="G22" s="347"/>
      <c r="H22" s="347"/>
      <c r="I22" s="347"/>
      <c r="J22" s="348"/>
      <c r="K22" s="567">
        <v>6035936</v>
      </c>
      <c r="L22" s="568"/>
      <c r="M22" s="568"/>
      <c r="N22" s="576">
        <v>6596611</v>
      </c>
      <c r="O22" s="577"/>
      <c r="P22" s="578"/>
      <c r="R22" s="197"/>
    </row>
    <row r="23" spans="1:18" s="7" customFormat="1" ht="30" customHeight="1" x14ac:dyDescent="0.15">
      <c r="A23" s="314"/>
      <c r="B23" s="340" t="s">
        <v>53</v>
      </c>
      <c r="C23" s="341"/>
      <c r="D23" s="341"/>
      <c r="E23" s="341"/>
      <c r="F23" s="341"/>
      <c r="G23" s="341"/>
      <c r="H23" s="341"/>
      <c r="I23" s="341"/>
      <c r="J23" s="342"/>
      <c r="K23" s="567">
        <v>72863</v>
      </c>
      <c r="L23" s="568"/>
      <c r="M23" s="568"/>
      <c r="N23" s="567">
        <v>77263</v>
      </c>
      <c r="O23" s="568"/>
      <c r="P23" s="569"/>
      <c r="R23" s="197"/>
    </row>
    <row r="24" spans="1:18" s="7" customFormat="1" ht="30" customHeight="1" x14ac:dyDescent="0.15">
      <c r="A24" s="314"/>
      <c r="B24" s="340" t="s">
        <v>54</v>
      </c>
      <c r="C24" s="341"/>
      <c r="D24" s="341"/>
      <c r="E24" s="341"/>
      <c r="F24" s="341"/>
      <c r="G24" s="341"/>
      <c r="H24" s="341"/>
      <c r="I24" s="341"/>
      <c r="J24" s="342"/>
      <c r="K24" s="567">
        <v>898594</v>
      </c>
      <c r="L24" s="568"/>
      <c r="M24" s="568"/>
      <c r="N24" s="567">
        <v>850220</v>
      </c>
      <c r="O24" s="568"/>
      <c r="P24" s="569"/>
      <c r="R24" s="197"/>
    </row>
    <row r="25" spans="1:18" s="7" customFormat="1" ht="30" customHeight="1" x14ac:dyDescent="0.15">
      <c r="A25" s="314"/>
      <c r="B25" s="340" t="s">
        <v>55</v>
      </c>
      <c r="C25" s="341"/>
      <c r="D25" s="341"/>
      <c r="E25" s="341"/>
      <c r="F25" s="341"/>
      <c r="G25" s="341"/>
      <c r="H25" s="341"/>
      <c r="I25" s="341"/>
      <c r="J25" s="342"/>
      <c r="K25" s="567">
        <v>3443747</v>
      </c>
      <c r="L25" s="568"/>
      <c r="M25" s="568"/>
      <c r="N25" s="567">
        <v>3460789</v>
      </c>
      <c r="O25" s="568"/>
      <c r="P25" s="569"/>
      <c r="R25" s="197"/>
    </row>
    <row r="26" spans="1:18" s="7" customFormat="1" ht="30" customHeight="1" x14ac:dyDescent="0.15">
      <c r="A26" s="314"/>
      <c r="B26" s="340" t="s">
        <v>56</v>
      </c>
      <c r="C26" s="341"/>
      <c r="D26" s="341"/>
      <c r="E26" s="341"/>
      <c r="F26" s="341"/>
      <c r="G26" s="341"/>
      <c r="H26" s="341"/>
      <c r="I26" s="341"/>
      <c r="J26" s="342"/>
      <c r="K26" s="567">
        <v>1473225</v>
      </c>
      <c r="L26" s="568"/>
      <c r="M26" s="568"/>
      <c r="N26" s="567">
        <v>1125621</v>
      </c>
      <c r="O26" s="568"/>
      <c r="P26" s="569"/>
      <c r="R26" s="197"/>
    </row>
    <row r="27" spans="1:18" s="7" customFormat="1" ht="30" customHeight="1" x14ac:dyDescent="0.15">
      <c r="A27" s="314"/>
      <c r="B27" s="579" t="s">
        <v>314</v>
      </c>
      <c r="C27" s="580"/>
      <c r="D27" s="580"/>
      <c r="E27" s="580"/>
      <c r="F27" s="580"/>
      <c r="G27" s="580"/>
      <c r="H27" s="580"/>
      <c r="I27" s="580"/>
      <c r="J27" s="581"/>
      <c r="K27" s="582">
        <v>243901</v>
      </c>
      <c r="L27" s="583"/>
      <c r="M27" s="583"/>
      <c r="N27" s="564">
        <v>2295126</v>
      </c>
      <c r="O27" s="565"/>
      <c r="P27" s="566"/>
      <c r="R27" s="197"/>
    </row>
    <row r="28" spans="1:18" s="7" customFormat="1" ht="32.25" customHeight="1" x14ac:dyDescent="0.15">
      <c r="A28" s="314"/>
      <c r="B28" s="316" t="s">
        <v>35</v>
      </c>
      <c r="C28" s="326"/>
      <c r="D28" s="326"/>
      <c r="E28" s="326"/>
      <c r="F28" s="326"/>
      <c r="G28" s="326"/>
      <c r="H28" s="326"/>
      <c r="I28" s="326"/>
      <c r="J28" s="336"/>
      <c r="K28" s="570">
        <f>SUM(K29:M42)</f>
        <v>27117086</v>
      </c>
      <c r="L28" s="571"/>
      <c r="M28" s="571"/>
      <c r="N28" s="572">
        <f>SUM(N29:P42)</f>
        <v>24780827</v>
      </c>
      <c r="O28" s="571"/>
      <c r="P28" s="573"/>
      <c r="R28" s="197"/>
    </row>
    <row r="29" spans="1:18" s="7" customFormat="1" ht="30" customHeight="1" x14ac:dyDescent="0.15">
      <c r="A29" s="314"/>
      <c r="B29" s="346" t="s">
        <v>57</v>
      </c>
      <c r="C29" s="347"/>
      <c r="D29" s="347"/>
      <c r="E29" s="347"/>
      <c r="F29" s="347"/>
      <c r="G29" s="347"/>
      <c r="H29" s="347"/>
      <c r="I29" s="347"/>
      <c r="J29" s="348"/>
      <c r="K29" s="574">
        <v>289373</v>
      </c>
      <c r="L29" s="575"/>
      <c r="M29" s="575"/>
      <c r="N29" s="576">
        <v>411008</v>
      </c>
      <c r="O29" s="577"/>
      <c r="P29" s="578"/>
      <c r="R29" s="197"/>
    </row>
    <row r="30" spans="1:18" s="7" customFormat="1" ht="30" customHeight="1" x14ac:dyDescent="0.15">
      <c r="A30" s="314"/>
      <c r="B30" s="340" t="s">
        <v>58</v>
      </c>
      <c r="C30" s="341"/>
      <c r="D30" s="341"/>
      <c r="E30" s="341"/>
      <c r="F30" s="341"/>
      <c r="G30" s="341"/>
      <c r="H30" s="341"/>
      <c r="I30" s="341"/>
      <c r="J30" s="342"/>
      <c r="K30" s="567">
        <v>202816</v>
      </c>
      <c r="L30" s="568"/>
      <c r="M30" s="568"/>
      <c r="N30" s="567">
        <v>359818</v>
      </c>
      <c r="O30" s="568"/>
      <c r="P30" s="569"/>
      <c r="R30" s="197"/>
    </row>
    <row r="31" spans="1:18" s="7" customFormat="1" ht="30" customHeight="1" x14ac:dyDescent="0.15">
      <c r="A31" s="314"/>
      <c r="B31" s="340" t="s">
        <v>59</v>
      </c>
      <c r="C31" s="341"/>
      <c r="D31" s="341"/>
      <c r="E31" s="341"/>
      <c r="F31" s="341"/>
      <c r="G31" s="341"/>
      <c r="H31" s="341"/>
      <c r="I31" s="341"/>
      <c r="J31" s="342"/>
      <c r="K31" s="567">
        <v>107207</v>
      </c>
      <c r="L31" s="568"/>
      <c r="M31" s="568"/>
      <c r="N31" s="567">
        <v>254128</v>
      </c>
      <c r="O31" s="568"/>
      <c r="P31" s="569"/>
      <c r="R31" s="197"/>
    </row>
    <row r="32" spans="1:18" s="7" customFormat="1" ht="30" customHeight="1" x14ac:dyDescent="0.15">
      <c r="A32" s="314"/>
      <c r="B32" s="340" t="s">
        <v>60</v>
      </c>
      <c r="C32" s="341"/>
      <c r="D32" s="341"/>
      <c r="E32" s="341"/>
      <c r="F32" s="341"/>
      <c r="G32" s="341"/>
      <c r="H32" s="341"/>
      <c r="I32" s="341"/>
      <c r="J32" s="342"/>
      <c r="K32" s="567">
        <v>530489</v>
      </c>
      <c r="L32" s="568"/>
      <c r="M32" s="568"/>
      <c r="N32" s="567">
        <v>553329</v>
      </c>
      <c r="O32" s="568"/>
      <c r="P32" s="569"/>
      <c r="R32" s="197"/>
    </row>
    <row r="33" spans="1:18" s="7" customFormat="1" ht="30" customHeight="1" x14ac:dyDescent="0.15">
      <c r="A33" s="314"/>
      <c r="B33" s="340" t="s">
        <v>61</v>
      </c>
      <c r="C33" s="341"/>
      <c r="D33" s="341"/>
      <c r="E33" s="341"/>
      <c r="F33" s="341"/>
      <c r="G33" s="341"/>
      <c r="H33" s="341"/>
      <c r="I33" s="341"/>
      <c r="J33" s="342"/>
      <c r="K33" s="567">
        <v>84160</v>
      </c>
      <c r="L33" s="568"/>
      <c r="M33" s="568"/>
      <c r="N33" s="567">
        <v>80360</v>
      </c>
      <c r="O33" s="568"/>
      <c r="P33" s="569"/>
      <c r="R33" s="197"/>
    </row>
    <row r="34" spans="1:18" s="7" customFormat="1" ht="30" customHeight="1" x14ac:dyDescent="0.15">
      <c r="A34" s="314"/>
      <c r="B34" s="340" t="s">
        <v>55</v>
      </c>
      <c r="C34" s="341"/>
      <c r="D34" s="341"/>
      <c r="E34" s="341"/>
      <c r="F34" s="341" t="s">
        <v>1</v>
      </c>
      <c r="G34" s="341"/>
      <c r="H34" s="341"/>
      <c r="I34" s="341"/>
      <c r="J34" s="342"/>
      <c r="K34" s="567">
        <v>0</v>
      </c>
      <c r="L34" s="568"/>
      <c r="M34" s="568"/>
      <c r="N34" s="567">
        <v>0</v>
      </c>
      <c r="O34" s="568"/>
      <c r="P34" s="569"/>
      <c r="R34" s="197"/>
    </row>
    <row r="35" spans="1:18" s="7" customFormat="1" ht="30" customHeight="1" x14ac:dyDescent="0.15">
      <c r="A35" s="314"/>
      <c r="B35" s="340" t="s">
        <v>62</v>
      </c>
      <c r="C35" s="341"/>
      <c r="D35" s="341"/>
      <c r="E35" s="341"/>
      <c r="F35" s="341"/>
      <c r="G35" s="341"/>
      <c r="H35" s="341"/>
      <c r="I35" s="341"/>
      <c r="J35" s="342"/>
      <c r="K35" s="567">
        <v>2826760</v>
      </c>
      <c r="L35" s="568"/>
      <c r="M35" s="568"/>
      <c r="N35" s="567">
        <v>2135774</v>
      </c>
      <c r="O35" s="568"/>
      <c r="P35" s="569"/>
      <c r="R35" s="197"/>
    </row>
    <row r="36" spans="1:18" s="7" customFormat="1" ht="30" customHeight="1" x14ac:dyDescent="0.15">
      <c r="A36" s="314"/>
      <c r="B36" s="340" t="s">
        <v>63</v>
      </c>
      <c r="C36" s="341"/>
      <c r="D36" s="341"/>
      <c r="E36" s="341"/>
      <c r="F36" s="341" t="s">
        <v>1</v>
      </c>
      <c r="G36" s="341"/>
      <c r="H36" s="341"/>
      <c r="I36" s="341"/>
      <c r="J36" s="342"/>
      <c r="K36" s="567">
        <v>397284</v>
      </c>
      <c r="L36" s="568"/>
      <c r="M36" s="568"/>
      <c r="N36" s="567">
        <v>357280</v>
      </c>
      <c r="O36" s="568"/>
      <c r="P36" s="569"/>
      <c r="R36" s="197"/>
    </row>
    <row r="37" spans="1:18" s="7" customFormat="1" ht="30" customHeight="1" x14ac:dyDescent="0.15">
      <c r="A37" s="314"/>
      <c r="B37" s="340" t="s">
        <v>64</v>
      </c>
      <c r="C37" s="341"/>
      <c r="D37" s="341"/>
      <c r="E37" s="341"/>
      <c r="F37" s="341" t="s">
        <v>1</v>
      </c>
      <c r="G37" s="341"/>
      <c r="H37" s="341"/>
      <c r="I37" s="341"/>
      <c r="J37" s="342"/>
      <c r="K37" s="567">
        <v>289500</v>
      </c>
      <c r="L37" s="568"/>
      <c r="M37" s="568"/>
      <c r="N37" s="567">
        <v>158600</v>
      </c>
      <c r="O37" s="568"/>
      <c r="P37" s="569"/>
      <c r="R37" s="197"/>
    </row>
    <row r="38" spans="1:18" s="7" customFormat="1" ht="30" customHeight="1" x14ac:dyDescent="0.15">
      <c r="A38" s="314"/>
      <c r="B38" s="340" t="s">
        <v>65</v>
      </c>
      <c r="C38" s="341"/>
      <c r="D38" s="341"/>
      <c r="E38" s="341"/>
      <c r="F38" s="341" t="s">
        <v>1</v>
      </c>
      <c r="G38" s="341"/>
      <c r="H38" s="341"/>
      <c r="I38" s="341"/>
      <c r="J38" s="342"/>
      <c r="K38" s="567">
        <v>582685</v>
      </c>
      <c r="L38" s="568"/>
      <c r="M38" s="568"/>
      <c r="N38" s="567">
        <v>1238959</v>
      </c>
      <c r="O38" s="568"/>
      <c r="P38" s="569"/>
      <c r="R38" s="197"/>
    </row>
    <row r="39" spans="1:18" s="7" customFormat="1" ht="30" customHeight="1" x14ac:dyDescent="0.15">
      <c r="A39" s="314"/>
      <c r="B39" s="340" t="s">
        <v>66</v>
      </c>
      <c r="C39" s="341"/>
      <c r="D39" s="341"/>
      <c r="E39" s="341"/>
      <c r="F39" s="341" t="s">
        <v>1</v>
      </c>
      <c r="G39" s="341"/>
      <c r="H39" s="341"/>
      <c r="I39" s="341"/>
      <c r="J39" s="342"/>
      <c r="K39" s="567">
        <v>0</v>
      </c>
      <c r="L39" s="568"/>
      <c r="M39" s="568"/>
      <c r="N39" s="567">
        <v>0</v>
      </c>
      <c r="O39" s="568"/>
      <c r="P39" s="569"/>
      <c r="R39" s="197"/>
    </row>
    <row r="40" spans="1:18" s="7" customFormat="1" ht="30" customHeight="1" x14ac:dyDescent="0.15">
      <c r="A40" s="314"/>
      <c r="B40" s="340" t="s">
        <v>67</v>
      </c>
      <c r="C40" s="341"/>
      <c r="D40" s="341"/>
      <c r="E40" s="341"/>
      <c r="F40" s="341" t="s">
        <v>1</v>
      </c>
      <c r="G40" s="341"/>
      <c r="H40" s="341"/>
      <c r="I40" s="341"/>
      <c r="J40" s="342"/>
      <c r="K40" s="567">
        <v>24171180</v>
      </c>
      <c r="L40" s="568"/>
      <c r="M40" s="568"/>
      <c r="N40" s="567">
        <v>22304915</v>
      </c>
      <c r="O40" s="568"/>
      <c r="P40" s="569"/>
      <c r="R40" s="197"/>
    </row>
    <row r="41" spans="1:18" s="7" customFormat="1" ht="30" customHeight="1" x14ac:dyDescent="0.15">
      <c r="A41" s="314"/>
      <c r="B41" s="340" t="s">
        <v>68</v>
      </c>
      <c r="C41" s="341"/>
      <c r="D41" s="341"/>
      <c r="E41" s="341"/>
      <c r="F41" s="341" t="s">
        <v>1</v>
      </c>
      <c r="G41" s="341"/>
      <c r="H41" s="341"/>
      <c r="I41" s="341"/>
      <c r="J41" s="342"/>
      <c r="K41" s="567">
        <v>4450</v>
      </c>
      <c r="L41" s="568"/>
      <c r="M41" s="568"/>
      <c r="N41" s="567">
        <v>1300</v>
      </c>
      <c r="O41" s="568"/>
      <c r="P41" s="569"/>
      <c r="R41" s="197"/>
    </row>
    <row r="42" spans="1:18" s="7" customFormat="1" ht="30" customHeight="1" x14ac:dyDescent="0.15">
      <c r="A42" s="314"/>
      <c r="B42" s="559" t="s">
        <v>313</v>
      </c>
      <c r="C42" s="560"/>
      <c r="D42" s="560"/>
      <c r="E42" s="560"/>
      <c r="F42" s="560" t="s">
        <v>1</v>
      </c>
      <c r="G42" s="560"/>
      <c r="H42" s="560"/>
      <c r="I42" s="560"/>
      <c r="J42" s="561"/>
      <c r="K42" s="562">
        <v>-2368818</v>
      </c>
      <c r="L42" s="563"/>
      <c r="M42" s="563"/>
      <c r="N42" s="564">
        <v>-3074644</v>
      </c>
      <c r="O42" s="565"/>
      <c r="P42" s="566"/>
      <c r="R42" s="197"/>
    </row>
    <row r="43" spans="1:18" s="7" customFormat="1" ht="32.25" customHeight="1" x14ac:dyDescent="0.15">
      <c r="A43" s="314"/>
      <c r="B43" s="321" t="s">
        <v>21</v>
      </c>
      <c r="C43" s="322"/>
      <c r="D43" s="322"/>
      <c r="E43" s="322"/>
      <c r="F43" s="322"/>
      <c r="G43" s="322"/>
      <c r="H43" s="322"/>
      <c r="I43" s="322"/>
      <c r="J43" s="332"/>
      <c r="K43" s="552">
        <f>SUM(K14,K21,K28)</f>
        <v>172174871</v>
      </c>
      <c r="L43" s="553"/>
      <c r="M43" s="553"/>
      <c r="N43" s="554">
        <f>SUM(N14,N21,N28)</f>
        <v>186055283</v>
      </c>
      <c r="O43" s="553"/>
      <c r="P43" s="555"/>
      <c r="R43" s="197"/>
    </row>
    <row r="44" spans="1:18" s="7" customFormat="1" ht="31.5" customHeight="1" x14ac:dyDescent="0.15">
      <c r="A44" s="315"/>
      <c r="B44" s="306" t="s">
        <v>22</v>
      </c>
      <c r="C44" s="307"/>
      <c r="D44" s="307"/>
      <c r="E44" s="307"/>
      <c r="F44" s="307"/>
      <c r="G44" s="307"/>
      <c r="H44" s="307"/>
      <c r="I44" s="307"/>
      <c r="J44" s="331"/>
      <c r="K44" s="542">
        <f>K13-K43</f>
        <v>6217451</v>
      </c>
      <c r="L44" s="543"/>
      <c r="M44" s="543"/>
      <c r="N44" s="544">
        <f>N13-N43</f>
        <v>8222950</v>
      </c>
      <c r="O44" s="543"/>
      <c r="P44" s="545"/>
      <c r="R44" s="197"/>
    </row>
    <row r="45" spans="1:18" ht="8.25" customHeight="1" x14ac:dyDescent="0.15">
      <c r="A45" s="31"/>
      <c r="B45" s="32"/>
      <c r="C45" s="32"/>
      <c r="D45" s="32"/>
      <c r="E45" s="32"/>
      <c r="F45" s="32"/>
      <c r="G45" s="32"/>
      <c r="H45" s="32"/>
      <c r="I45" s="32"/>
      <c r="J45" s="32"/>
      <c r="K45" s="46"/>
      <c r="L45" s="47"/>
      <c r="M45" s="47"/>
      <c r="N45" s="46"/>
      <c r="O45" s="47"/>
      <c r="P45" s="47"/>
      <c r="R45" s="196"/>
    </row>
    <row r="46" spans="1:18" ht="32.25" customHeight="1" x14ac:dyDescent="0.15">
      <c r="A46" s="313" t="s">
        <v>4</v>
      </c>
      <c r="B46" s="316" t="s">
        <v>5</v>
      </c>
      <c r="C46" s="326"/>
      <c r="D46" s="326"/>
      <c r="E46" s="326"/>
      <c r="F46" s="326"/>
      <c r="G46" s="326"/>
      <c r="H46" s="326"/>
      <c r="I46" s="326"/>
      <c r="J46" s="326"/>
      <c r="K46" s="548"/>
      <c r="L46" s="549"/>
      <c r="M46" s="549"/>
      <c r="N46" s="550"/>
      <c r="O46" s="549"/>
      <c r="P46" s="551"/>
      <c r="R46" s="196"/>
    </row>
    <row r="47" spans="1:18" ht="32.25" customHeight="1" x14ac:dyDescent="0.15">
      <c r="A47" s="314"/>
      <c r="B47" s="329" t="s">
        <v>10</v>
      </c>
      <c r="C47" s="330"/>
      <c r="D47" s="330"/>
      <c r="E47" s="330"/>
      <c r="F47" s="330"/>
      <c r="G47" s="330"/>
      <c r="H47" s="330"/>
      <c r="I47" s="330"/>
      <c r="J47" s="330"/>
      <c r="K47" s="548"/>
      <c r="L47" s="549"/>
      <c r="M47" s="549"/>
      <c r="N47" s="550"/>
      <c r="O47" s="549"/>
      <c r="P47" s="551"/>
      <c r="R47" s="196"/>
    </row>
    <row r="48" spans="1:18" ht="32.25" customHeight="1" x14ac:dyDescent="0.15">
      <c r="A48" s="314"/>
      <c r="B48" s="337" t="s">
        <v>11</v>
      </c>
      <c r="C48" s="338"/>
      <c r="D48" s="338"/>
      <c r="E48" s="338"/>
      <c r="F48" s="338"/>
      <c r="G48" s="338"/>
      <c r="H48" s="338"/>
      <c r="I48" s="338"/>
      <c r="J48" s="339"/>
      <c r="K48" s="548">
        <v>0</v>
      </c>
      <c r="L48" s="549"/>
      <c r="M48" s="549"/>
      <c r="N48" s="550">
        <v>0</v>
      </c>
      <c r="O48" s="549"/>
      <c r="P48" s="551"/>
      <c r="R48" s="196"/>
    </row>
    <row r="49" spans="1:18" ht="32.25" customHeight="1" x14ac:dyDescent="0.15">
      <c r="A49" s="314"/>
      <c r="B49" s="327" t="s">
        <v>23</v>
      </c>
      <c r="C49" s="328"/>
      <c r="D49" s="328"/>
      <c r="E49" s="328"/>
      <c r="F49" s="328"/>
      <c r="G49" s="328"/>
      <c r="H49" s="328"/>
      <c r="I49" s="328"/>
      <c r="J49" s="328"/>
      <c r="K49" s="556">
        <f>SUM(K46:M48)</f>
        <v>0</v>
      </c>
      <c r="L49" s="557"/>
      <c r="M49" s="554"/>
      <c r="N49" s="557">
        <f>SUM(N46:P48)</f>
        <v>0</v>
      </c>
      <c r="O49" s="557"/>
      <c r="P49" s="558"/>
      <c r="R49" s="196"/>
    </row>
    <row r="50" spans="1:18" ht="32.25" customHeight="1" x14ac:dyDescent="0.15">
      <c r="A50" s="314"/>
      <c r="B50" s="316" t="s">
        <v>12</v>
      </c>
      <c r="C50" s="326"/>
      <c r="D50" s="326"/>
      <c r="E50" s="326"/>
      <c r="F50" s="326"/>
      <c r="G50" s="326"/>
      <c r="H50" s="326"/>
      <c r="I50" s="326"/>
      <c r="J50" s="326"/>
      <c r="K50" s="548"/>
      <c r="L50" s="549"/>
      <c r="M50" s="549"/>
      <c r="N50" s="550"/>
      <c r="O50" s="549"/>
      <c r="P50" s="551"/>
      <c r="R50" s="196"/>
    </row>
    <row r="51" spans="1:18" s="7" customFormat="1" ht="36" customHeight="1" x14ac:dyDescent="0.15">
      <c r="A51" s="314"/>
      <c r="B51" s="316" t="s">
        <v>6</v>
      </c>
      <c r="C51" s="326"/>
      <c r="D51" s="326"/>
      <c r="E51" s="326"/>
      <c r="F51" s="326"/>
      <c r="G51" s="326"/>
      <c r="H51" s="326"/>
      <c r="I51" s="326"/>
      <c r="J51" s="326"/>
      <c r="K51" s="548"/>
      <c r="L51" s="549"/>
      <c r="M51" s="549"/>
      <c r="N51" s="550"/>
      <c r="O51" s="549"/>
      <c r="P51" s="551"/>
      <c r="R51" s="197"/>
    </row>
    <row r="52" spans="1:18" s="7" customFormat="1" ht="33" customHeight="1" x14ac:dyDescent="0.15">
      <c r="A52" s="314"/>
      <c r="B52" s="316" t="s">
        <v>13</v>
      </c>
      <c r="C52" s="326"/>
      <c r="D52" s="326"/>
      <c r="E52" s="326"/>
      <c r="F52" s="326" t="s">
        <v>1</v>
      </c>
      <c r="G52" s="326"/>
      <c r="H52" s="326"/>
      <c r="I52" s="326"/>
      <c r="J52" s="326"/>
      <c r="K52" s="548"/>
      <c r="L52" s="549"/>
      <c r="M52" s="549"/>
      <c r="N52" s="550"/>
      <c r="O52" s="549"/>
      <c r="P52" s="551"/>
      <c r="R52" s="197"/>
    </row>
    <row r="53" spans="1:18" s="7" customFormat="1" ht="34.5" customHeight="1" x14ac:dyDescent="0.15">
      <c r="A53" s="314"/>
      <c r="B53" s="321" t="s">
        <v>24</v>
      </c>
      <c r="C53" s="322"/>
      <c r="D53" s="322"/>
      <c r="E53" s="322"/>
      <c r="F53" s="322"/>
      <c r="G53" s="322"/>
      <c r="H53" s="322"/>
      <c r="I53" s="322"/>
      <c r="J53" s="322"/>
      <c r="K53" s="552">
        <f>SUM(K50:M52)</f>
        <v>0</v>
      </c>
      <c r="L53" s="553"/>
      <c r="M53" s="553"/>
      <c r="N53" s="554">
        <f>SUM(N50:P52)</f>
        <v>0</v>
      </c>
      <c r="O53" s="553"/>
      <c r="P53" s="555"/>
      <c r="R53" s="197"/>
    </row>
    <row r="54" spans="1:18" s="7" customFormat="1" ht="29.25" customHeight="1" x14ac:dyDescent="0.15">
      <c r="A54" s="315"/>
      <c r="B54" s="306" t="s">
        <v>25</v>
      </c>
      <c r="C54" s="307"/>
      <c r="D54" s="307"/>
      <c r="E54" s="307"/>
      <c r="F54" s="307"/>
      <c r="G54" s="307"/>
      <c r="H54" s="307"/>
      <c r="I54" s="307"/>
      <c r="J54" s="307"/>
      <c r="K54" s="542">
        <f>K49-K53</f>
        <v>0</v>
      </c>
      <c r="L54" s="543"/>
      <c r="M54" s="543"/>
      <c r="N54" s="544">
        <f>N49-N53</f>
        <v>0</v>
      </c>
      <c r="O54" s="543"/>
      <c r="P54" s="545"/>
      <c r="R54" s="197"/>
    </row>
    <row r="55" spans="1:18" s="7" customFormat="1" ht="7.5" customHeight="1" x14ac:dyDescent="0.15">
      <c r="A55" s="11"/>
      <c r="B55" s="6"/>
      <c r="C55" s="6"/>
      <c r="D55" s="6"/>
      <c r="E55" s="6"/>
      <c r="F55" s="6"/>
      <c r="G55" s="6"/>
      <c r="H55" s="6"/>
      <c r="I55" s="6"/>
      <c r="J55" s="6"/>
      <c r="K55" s="48"/>
      <c r="L55" s="49"/>
      <c r="M55" s="50"/>
      <c r="N55" s="48"/>
      <c r="O55" s="49"/>
      <c r="P55" s="51"/>
      <c r="R55" s="197"/>
    </row>
    <row r="56" spans="1:18" s="7" customFormat="1" ht="33.75" customHeight="1" x14ac:dyDescent="0.15">
      <c r="A56" s="313" t="s">
        <v>8</v>
      </c>
      <c r="B56" s="329" t="s">
        <v>7</v>
      </c>
      <c r="C56" s="330"/>
      <c r="D56" s="330"/>
      <c r="E56" s="330"/>
      <c r="F56" s="330"/>
      <c r="G56" s="330"/>
      <c r="H56" s="330"/>
      <c r="I56" s="330"/>
      <c r="J56" s="330"/>
      <c r="K56" s="548"/>
      <c r="L56" s="549"/>
      <c r="M56" s="549"/>
      <c r="N56" s="550"/>
      <c r="O56" s="549"/>
      <c r="P56" s="551"/>
      <c r="R56" s="197"/>
    </row>
    <row r="57" spans="1:18" ht="38.25" customHeight="1" x14ac:dyDescent="0.15">
      <c r="A57" s="314"/>
      <c r="B57" s="316" t="s">
        <v>34</v>
      </c>
      <c r="C57" s="317"/>
      <c r="D57" s="317"/>
      <c r="E57" s="317"/>
      <c r="F57" s="317"/>
      <c r="G57" s="317"/>
      <c r="H57" s="317"/>
      <c r="I57" s="317"/>
      <c r="J57" s="317"/>
      <c r="K57" s="548"/>
      <c r="L57" s="549"/>
      <c r="M57" s="549"/>
      <c r="N57" s="550"/>
      <c r="O57" s="549"/>
      <c r="P57" s="551"/>
      <c r="R57" s="196"/>
    </row>
    <row r="58" spans="1:18" ht="33" customHeight="1" x14ac:dyDescent="0.15">
      <c r="A58" s="314"/>
      <c r="B58" s="316" t="s">
        <v>15</v>
      </c>
      <c r="C58" s="317"/>
      <c r="D58" s="317"/>
      <c r="E58" s="317"/>
      <c r="F58" s="317"/>
      <c r="G58" s="317"/>
      <c r="H58" s="317"/>
      <c r="I58" s="317"/>
      <c r="J58" s="317"/>
      <c r="K58" s="548"/>
      <c r="L58" s="549"/>
      <c r="M58" s="549"/>
      <c r="N58" s="550"/>
      <c r="O58" s="549"/>
      <c r="P58" s="551"/>
      <c r="R58" s="196"/>
    </row>
    <row r="59" spans="1:18" ht="32.25" customHeight="1" x14ac:dyDescent="0.15">
      <c r="A59" s="314"/>
      <c r="B59" s="327" t="s">
        <v>26</v>
      </c>
      <c r="C59" s="328"/>
      <c r="D59" s="328"/>
      <c r="E59" s="328"/>
      <c r="F59" s="328"/>
      <c r="G59" s="328"/>
      <c r="H59" s="328"/>
      <c r="I59" s="328"/>
      <c r="J59" s="328"/>
      <c r="K59" s="552">
        <f>SUM(K56:M58)</f>
        <v>0</v>
      </c>
      <c r="L59" s="553"/>
      <c r="M59" s="553"/>
      <c r="N59" s="554">
        <f>SUM(N56:P58)</f>
        <v>0</v>
      </c>
      <c r="O59" s="553"/>
      <c r="P59" s="555"/>
      <c r="R59" s="196"/>
    </row>
    <row r="60" spans="1:18" ht="32.25" customHeight="1" x14ac:dyDescent="0.15">
      <c r="A60" s="314"/>
      <c r="B60" s="316" t="s">
        <v>32</v>
      </c>
      <c r="C60" s="326"/>
      <c r="D60" s="326"/>
      <c r="E60" s="326"/>
      <c r="F60" s="326"/>
      <c r="G60" s="326"/>
      <c r="H60" s="326"/>
      <c r="I60" s="326"/>
      <c r="J60" s="326"/>
      <c r="K60" s="548"/>
      <c r="L60" s="549"/>
      <c r="M60" s="549"/>
      <c r="N60" s="550"/>
      <c r="O60" s="549"/>
      <c r="P60" s="551"/>
      <c r="R60" s="196"/>
    </row>
    <row r="61" spans="1:18" ht="32.25" customHeight="1" x14ac:dyDescent="0.15">
      <c r="A61" s="314"/>
      <c r="B61" s="316" t="s">
        <v>16</v>
      </c>
      <c r="C61" s="317"/>
      <c r="D61" s="317"/>
      <c r="E61" s="317"/>
      <c r="F61" s="317"/>
      <c r="G61" s="317"/>
      <c r="H61" s="317"/>
      <c r="I61" s="317"/>
      <c r="J61" s="317"/>
      <c r="K61" s="548"/>
      <c r="L61" s="549"/>
      <c r="M61" s="549"/>
      <c r="N61" s="550"/>
      <c r="O61" s="549"/>
      <c r="P61" s="551"/>
      <c r="R61" s="196"/>
    </row>
    <row r="62" spans="1:18" ht="32.25" customHeight="1" x14ac:dyDescent="0.15">
      <c r="A62" s="314"/>
      <c r="B62" s="316" t="s">
        <v>17</v>
      </c>
      <c r="C62" s="317"/>
      <c r="D62" s="317"/>
      <c r="E62" s="317"/>
      <c r="F62" s="317"/>
      <c r="G62" s="317"/>
      <c r="H62" s="317"/>
      <c r="I62" s="317"/>
      <c r="J62" s="317"/>
      <c r="K62" s="548">
        <v>1301398</v>
      </c>
      <c r="L62" s="549"/>
      <c r="M62" s="549"/>
      <c r="N62" s="550">
        <v>4459386</v>
      </c>
      <c r="O62" s="549"/>
      <c r="P62" s="551"/>
      <c r="R62" s="196"/>
    </row>
    <row r="63" spans="1:18" ht="30.75" customHeight="1" x14ac:dyDescent="0.15">
      <c r="A63" s="314"/>
      <c r="B63" s="321" t="s">
        <v>27</v>
      </c>
      <c r="C63" s="322"/>
      <c r="D63" s="322"/>
      <c r="E63" s="322"/>
      <c r="F63" s="322"/>
      <c r="G63" s="322"/>
      <c r="H63" s="322"/>
      <c r="I63" s="322"/>
      <c r="J63" s="322"/>
      <c r="K63" s="552">
        <f>SUM(K60:M62)</f>
        <v>1301398</v>
      </c>
      <c r="L63" s="553"/>
      <c r="M63" s="553"/>
      <c r="N63" s="554">
        <f>SUM(N60:P62)</f>
        <v>4459386</v>
      </c>
      <c r="O63" s="553"/>
      <c r="P63" s="555"/>
      <c r="R63" s="196"/>
    </row>
    <row r="64" spans="1:18" ht="32.25" customHeight="1" x14ac:dyDescent="0.15">
      <c r="A64" s="315"/>
      <c r="B64" s="306" t="s">
        <v>28</v>
      </c>
      <c r="C64" s="307"/>
      <c r="D64" s="307"/>
      <c r="E64" s="307"/>
      <c r="F64" s="307"/>
      <c r="G64" s="307"/>
      <c r="H64" s="307"/>
      <c r="I64" s="307"/>
      <c r="J64" s="307"/>
      <c r="K64" s="542">
        <f>K59-K63</f>
        <v>-1301398</v>
      </c>
      <c r="L64" s="543"/>
      <c r="M64" s="543"/>
      <c r="N64" s="544">
        <f>N59-N63</f>
        <v>-4459386</v>
      </c>
      <c r="O64" s="543"/>
      <c r="P64" s="545"/>
      <c r="R64" s="196"/>
    </row>
    <row r="65" spans="1:34" ht="11.25" customHeight="1" thickBot="1" x14ac:dyDescent="0.2">
      <c r="A65" s="12"/>
      <c r="B65" s="13"/>
      <c r="C65" s="13"/>
      <c r="D65" s="13"/>
      <c r="E65" s="13"/>
      <c r="F65" s="13"/>
      <c r="G65" s="13"/>
      <c r="H65" s="13"/>
      <c r="I65" s="13"/>
      <c r="J65" s="13"/>
      <c r="K65" s="52"/>
      <c r="L65" s="53"/>
      <c r="M65" s="54"/>
      <c r="N65" s="52"/>
      <c r="O65" s="53"/>
      <c r="P65" s="55"/>
      <c r="R65" s="196"/>
    </row>
    <row r="66" spans="1:34" ht="33" customHeight="1" thickBot="1" x14ac:dyDescent="0.2">
      <c r="A66" s="294" t="s">
        <v>29</v>
      </c>
      <c r="B66" s="295"/>
      <c r="C66" s="295"/>
      <c r="D66" s="295"/>
      <c r="E66" s="295"/>
      <c r="F66" s="295"/>
      <c r="G66" s="295"/>
      <c r="H66" s="295"/>
      <c r="I66" s="295"/>
      <c r="J66" s="296"/>
      <c r="K66" s="537">
        <f>SUM(K44,K54,K64)</f>
        <v>4916053</v>
      </c>
      <c r="L66" s="540"/>
      <c r="M66" s="546"/>
      <c r="N66" s="540">
        <f>SUM(N44,N54,N64)</f>
        <v>3763564</v>
      </c>
      <c r="O66" s="540"/>
      <c r="P66" s="547"/>
      <c r="R66" s="196"/>
    </row>
    <row r="67" spans="1:34" ht="33" customHeight="1" thickBot="1" x14ac:dyDescent="0.2">
      <c r="A67" s="294" t="s">
        <v>30</v>
      </c>
      <c r="B67" s="295"/>
      <c r="C67" s="295"/>
      <c r="D67" s="295"/>
      <c r="E67" s="295"/>
      <c r="F67" s="295"/>
      <c r="G67" s="295"/>
      <c r="H67" s="295"/>
      <c r="I67" s="295"/>
      <c r="J67" s="296"/>
      <c r="K67" s="532">
        <v>-23960151</v>
      </c>
      <c r="L67" s="533"/>
      <c r="M67" s="534"/>
      <c r="N67" s="535">
        <v>-19044098</v>
      </c>
      <c r="O67" s="533"/>
      <c r="P67" s="536"/>
      <c r="R67" s="196"/>
    </row>
    <row r="68" spans="1:34" s="2" customFormat="1" ht="36" customHeight="1" thickBot="1" x14ac:dyDescent="0.2">
      <c r="A68" s="294" t="s">
        <v>31</v>
      </c>
      <c r="B68" s="295"/>
      <c r="C68" s="295"/>
      <c r="D68" s="295"/>
      <c r="E68" s="295"/>
      <c r="F68" s="295"/>
      <c r="G68" s="295"/>
      <c r="H68" s="295"/>
      <c r="I68" s="295"/>
      <c r="J68" s="296"/>
      <c r="K68" s="537">
        <f>SUM(K66:M67)</f>
        <v>-19044098</v>
      </c>
      <c r="L68" s="538"/>
      <c r="M68" s="539"/>
      <c r="N68" s="540">
        <f>SUM(N66:P67)</f>
        <v>-15280534</v>
      </c>
      <c r="O68" s="538"/>
      <c r="P68" s="541"/>
      <c r="R68" s="198"/>
    </row>
    <row r="69" spans="1:34" s="2" customFormat="1" ht="36" customHeight="1" x14ac:dyDescent="0.15">
      <c r="A69" s="28"/>
      <c r="B69" s="28"/>
      <c r="C69" s="28"/>
      <c r="D69" s="28"/>
      <c r="E69" s="28"/>
      <c r="F69" s="28"/>
      <c r="G69" s="28"/>
      <c r="H69" s="28"/>
      <c r="I69" s="28"/>
      <c r="J69" s="28"/>
      <c r="K69" s="56"/>
      <c r="L69" s="57"/>
      <c r="M69" s="57"/>
      <c r="N69" s="56"/>
      <c r="O69" s="57"/>
      <c r="P69" s="57"/>
      <c r="R69" s="198"/>
    </row>
    <row r="70" spans="1:34" s="2" customFormat="1" ht="42" customHeight="1" x14ac:dyDescent="0.15">
      <c r="A70" s="26" t="s">
        <v>280</v>
      </c>
      <c r="B70" s="26"/>
      <c r="C70" s="26"/>
      <c r="D70" s="26"/>
      <c r="E70" s="26"/>
      <c r="F70" s="26"/>
      <c r="G70" s="26"/>
      <c r="H70" s="1"/>
      <c r="I70" s="1"/>
      <c r="J70" s="1"/>
      <c r="K70" s="58"/>
      <c r="L70" s="58"/>
      <c r="M70" s="58"/>
      <c r="N70" s="58"/>
      <c r="O70" s="58"/>
      <c r="P70" s="58"/>
      <c r="R70" s="198"/>
    </row>
    <row r="71" spans="1:34" s="2" customFormat="1" ht="24.6" customHeight="1" x14ac:dyDescent="0.15">
      <c r="A71" s="26"/>
      <c r="B71" s="300" t="s">
        <v>281</v>
      </c>
      <c r="C71" s="301"/>
      <c r="D71" s="301"/>
      <c r="E71" s="301"/>
      <c r="F71" s="301"/>
      <c r="G71" s="301"/>
      <c r="H71" s="301"/>
      <c r="I71" s="301"/>
      <c r="J71" s="302"/>
      <c r="K71" s="300" t="s">
        <v>42</v>
      </c>
      <c r="L71" s="301"/>
      <c r="M71" s="302"/>
      <c r="N71" s="303" t="s">
        <v>85</v>
      </c>
      <c r="O71" s="304"/>
      <c r="P71" s="305"/>
      <c r="R71" s="198"/>
      <c r="S71" s="26"/>
      <c r="T71" s="154"/>
      <c r="U71" s="154"/>
      <c r="V71" s="154"/>
      <c r="W71" s="154"/>
      <c r="X71" s="154"/>
      <c r="Y71" s="154"/>
      <c r="Z71" s="154"/>
      <c r="AA71" s="154"/>
      <c r="AB71" s="154"/>
      <c r="AC71" s="5"/>
      <c r="AD71" s="5"/>
      <c r="AE71" s="5"/>
      <c r="AF71" s="5"/>
      <c r="AG71" s="5"/>
      <c r="AH71" s="5"/>
    </row>
    <row r="72" spans="1:34" s="2" customFormat="1" ht="34.5" customHeight="1" x14ac:dyDescent="0.15">
      <c r="B72" s="286" t="s">
        <v>93</v>
      </c>
      <c r="C72" s="287"/>
      <c r="D72" s="287"/>
      <c r="E72" s="287"/>
      <c r="F72" s="287"/>
      <c r="G72" s="287"/>
      <c r="H72" s="287"/>
      <c r="I72" s="287"/>
      <c r="J72" s="288"/>
      <c r="K72" s="526">
        <v>60</v>
      </c>
      <c r="L72" s="527"/>
      <c r="M72" s="528"/>
      <c r="N72" s="526">
        <v>60</v>
      </c>
      <c r="O72" s="527"/>
      <c r="P72" s="528"/>
      <c r="R72" s="203" t="str">
        <f>IF(COUNTA(N72:P75,N78)=5,"","✖交付対象年度の5つのセルに未入力のセルがあります。5つのセルをすべて入力してください。")</f>
        <v/>
      </c>
      <c r="S72" s="204"/>
    </row>
    <row r="73" spans="1:34" s="2" customFormat="1" ht="30" customHeight="1" x14ac:dyDescent="0.15">
      <c r="A73" s="1"/>
      <c r="B73" s="286" t="s">
        <v>91</v>
      </c>
      <c r="C73" s="287"/>
      <c r="D73" s="287"/>
      <c r="E73" s="287"/>
      <c r="F73" s="287"/>
      <c r="G73" s="287"/>
      <c r="H73" s="287"/>
      <c r="I73" s="287"/>
      <c r="J73" s="288"/>
      <c r="K73" s="526">
        <v>59</v>
      </c>
      <c r="L73" s="527"/>
      <c r="M73" s="528"/>
      <c r="N73" s="526">
        <v>59</v>
      </c>
      <c r="O73" s="527"/>
      <c r="P73" s="528"/>
      <c r="R73" s="199"/>
    </row>
    <row r="74" spans="1:34" s="2" customFormat="1" ht="30" customHeight="1" x14ac:dyDescent="0.15">
      <c r="A74" s="1"/>
      <c r="B74" s="286" t="s">
        <v>289</v>
      </c>
      <c r="C74" s="287"/>
      <c r="D74" s="287"/>
      <c r="E74" s="287"/>
      <c r="F74" s="287"/>
      <c r="G74" s="287"/>
      <c r="H74" s="287"/>
      <c r="I74" s="287"/>
      <c r="J74" s="288"/>
      <c r="K74" s="526">
        <v>35</v>
      </c>
      <c r="L74" s="527"/>
      <c r="M74" s="528"/>
      <c r="N74" s="526">
        <v>31</v>
      </c>
      <c r="O74" s="527"/>
      <c r="P74" s="528"/>
      <c r="R74" s="203" t="str">
        <f>IF(COUNTA(K72:M75,K78)=5,"","▲前年度の5つのセルに未入力のセルがあります。令和７年度開設施設は空欄で問題ありませんが、令和７年度開設ではない場合は、前年度の5つのセルを入力してください。")</f>
        <v/>
      </c>
      <c r="S74" s="204"/>
      <c r="T74" s="204"/>
    </row>
    <row r="75" spans="1:34" s="2" customFormat="1" ht="35.25" customHeight="1" x14ac:dyDescent="0.15">
      <c r="A75" s="1"/>
      <c r="B75" s="291" t="s">
        <v>125</v>
      </c>
      <c r="C75" s="291"/>
      <c r="D75" s="291"/>
      <c r="E75" s="291"/>
      <c r="F75" s="291"/>
      <c r="G75" s="291"/>
      <c r="H75" s="291"/>
      <c r="I75" s="291"/>
      <c r="J75" s="291"/>
      <c r="K75" s="529">
        <v>9</v>
      </c>
      <c r="L75" s="530"/>
      <c r="M75" s="531"/>
      <c r="N75" s="529">
        <v>10</v>
      </c>
      <c r="O75" s="530"/>
      <c r="P75" s="531"/>
      <c r="R75" s="198"/>
    </row>
    <row r="76" spans="1:34" ht="36" customHeight="1" x14ac:dyDescent="0.15">
      <c r="B76" s="274" t="s">
        <v>41</v>
      </c>
      <c r="C76" s="275"/>
      <c r="D76" s="275"/>
      <c r="E76" s="275"/>
      <c r="F76" s="275"/>
      <c r="G76" s="275"/>
      <c r="H76" s="275"/>
      <c r="I76" s="275"/>
      <c r="J76" s="276"/>
      <c r="K76" s="523">
        <f>K13</f>
        <v>178392322</v>
      </c>
      <c r="L76" s="524"/>
      <c r="M76" s="525"/>
      <c r="N76" s="523">
        <f>N13</f>
        <v>194278233</v>
      </c>
      <c r="O76" s="524"/>
      <c r="P76" s="525"/>
      <c r="R76" s="196"/>
    </row>
    <row r="77" spans="1:34" ht="36" customHeight="1" x14ac:dyDescent="0.15">
      <c r="B77" s="280" t="s">
        <v>45</v>
      </c>
      <c r="C77" s="281"/>
      <c r="D77" s="281"/>
      <c r="E77" s="281"/>
      <c r="F77" s="281"/>
      <c r="G77" s="281"/>
      <c r="H77" s="281"/>
      <c r="I77" s="281"/>
      <c r="J77" s="282"/>
      <c r="K77" s="523">
        <f>K14</f>
        <v>132889519</v>
      </c>
      <c r="L77" s="524"/>
      <c r="M77" s="525"/>
      <c r="N77" s="523">
        <f>N14</f>
        <v>146868826</v>
      </c>
      <c r="O77" s="524"/>
      <c r="P77" s="525"/>
      <c r="R77" s="196"/>
    </row>
    <row r="78" spans="1:34" ht="36" customHeight="1" thickBot="1" x14ac:dyDescent="0.2">
      <c r="B78" s="280" t="s">
        <v>282</v>
      </c>
      <c r="C78" s="281"/>
      <c r="D78" s="281"/>
      <c r="E78" s="281"/>
      <c r="F78" s="281"/>
      <c r="G78" s="281"/>
      <c r="H78" s="281"/>
      <c r="I78" s="281"/>
      <c r="J78" s="282"/>
      <c r="K78" s="514">
        <v>106277981</v>
      </c>
      <c r="L78" s="515"/>
      <c r="M78" s="516"/>
      <c r="N78" s="514">
        <v>92878311</v>
      </c>
      <c r="O78" s="515"/>
      <c r="P78" s="516"/>
      <c r="R78" s="196"/>
    </row>
    <row r="79" spans="1:34" ht="36" customHeight="1" thickBot="1" x14ac:dyDescent="0.2">
      <c r="B79" s="517" t="s">
        <v>291</v>
      </c>
      <c r="C79" s="518"/>
      <c r="D79" s="518"/>
      <c r="E79" s="518"/>
      <c r="F79" s="518"/>
      <c r="G79" s="518"/>
      <c r="H79" s="518"/>
      <c r="I79" s="518"/>
      <c r="J79" s="519"/>
      <c r="K79" s="520">
        <f>IFERROR(K78/K76,"")</f>
        <v>0.59575423318947551</v>
      </c>
      <c r="L79" s="521"/>
      <c r="M79" s="522"/>
      <c r="N79" s="520">
        <f>IFERROR(N78/N76,"")</f>
        <v>0.47806853894949725</v>
      </c>
      <c r="O79" s="521"/>
      <c r="P79" s="522"/>
    </row>
    <row r="80" spans="1:34" ht="21.6" customHeight="1" x14ac:dyDescent="0.15">
      <c r="A80" s="2"/>
      <c r="B80" s="38"/>
      <c r="C80" s="267" t="s">
        <v>283</v>
      </c>
      <c r="D80" s="267"/>
      <c r="E80" s="267"/>
      <c r="F80" s="267"/>
      <c r="G80" s="267"/>
      <c r="H80" s="267"/>
      <c r="I80" s="267"/>
      <c r="J80" s="267"/>
      <c r="K80" s="267"/>
      <c r="L80" s="267"/>
      <c r="M80" s="267"/>
      <c r="N80" s="267"/>
      <c r="O80" s="267"/>
      <c r="P80" s="267"/>
    </row>
    <row r="81" spans="1:34" ht="21.6" customHeight="1" x14ac:dyDescent="0.15">
      <c r="A81" s="2"/>
      <c r="B81" s="38"/>
      <c r="C81" s="160" t="s">
        <v>284</v>
      </c>
      <c r="D81" s="160"/>
      <c r="E81" s="160"/>
      <c r="F81" s="160"/>
      <c r="G81" s="160"/>
      <c r="H81" s="160"/>
      <c r="I81" s="160"/>
      <c r="J81" s="160"/>
      <c r="K81" s="160"/>
      <c r="L81" s="160"/>
      <c r="M81" s="160"/>
      <c r="N81" s="160"/>
      <c r="O81" s="38"/>
      <c r="P81" s="38"/>
    </row>
    <row r="82" spans="1:34" ht="21.6" customHeight="1" x14ac:dyDescent="0.15">
      <c r="A82" s="2"/>
      <c r="B82" s="2"/>
      <c r="C82" s="159" t="s">
        <v>285</v>
      </c>
      <c r="D82" s="159"/>
      <c r="E82" s="159"/>
      <c r="F82" s="159"/>
      <c r="G82" s="159"/>
      <c r="H82" s="159"/>
      <c r="I82" s="159"/>
      <c r="J82" s="159"/>
      <c r="K82" s="159"/>
      <c r="L82" s="159"/>
      <c r="M82" s="159"/>
      <c r="N82" s="159"/>
      <c r="O82" s="159"/>
      <c r="P82" s="159"/>
      <c r="S82" s="2"/>
      <c r="T82" s="3"/>
      <c r="U82" s="513"/>
      <c r="V82" s="513"/>
      <c r="W82" s="513"/>
      <c r="X82" s="513"/>
      <c r="Y82" s="513"/>
      <c r="Z82" s="513"/>
      <c r="AA82" s="513"/>
      <c r="AB82" s="513"/>
      <c r="AC82" s="513"/>
      <c r="AD82" s="513"/>
      <c r="AE82" s="513"/>
      <c r="AF82" s="513"/>
      <c r="AG82" s="513"/>
      <c r="AH82" s="513"/>
    </row>
    <row r="83" spans="1:34" ht="21.6" customHeight="1" x14ac:dyDescent="0.15">
      <c r="A83" s="2"/>
      <c r="B83" s="3"/>
      <c r="C83" s="159" t="s">
        <v>286</v>
      </c>
      <c r="D83" s="159"/>
      <c r="E83" s="159"/>
      <c r="F83" s="159"/>
      <c r="G83" s="159"/>
      <c r="H83" s="159"/>
      <c r="I83" s="159"/>
      <c r="J83" s="159"/>
      <c r="K83" s="159"/>
      <c r="L83" s="159"/>
      <c r="M83" s="159"/>
      <c r="N83" s="159"/>
      <c r="O83" s="159"/>
      <c r="P83" s="159"/>
      <c r="S83" s="2"/>
      <c r="T83" s="2"/>
      <c r="U83" s="513"/>
      <c r="V83" s="513"/>
      <c r="W83" s="513"/>
      <c r="X83" s="513"/>
      <c r="Y83" s="513"/>
      <c r="Z83" s="513"/>
      <c r="AA83" s="513"/>
      <c r="AB83" s="513"/>
      <c r="AC83" s="513"/>
      <c r="AD83" s="513"/>
      <c r="AE83" s="513"/>
      <c r="AF83" s="513"/>
      <c r="AG83" s="2"/>
      <c r="AH83" s="2"/>
    </row>
    <row r="84" spans="1:34" ht="21.6" customHeight="1" x14ac:dyDescent="0.15">
      <c r="A84" s="2"/>
      <c r="B84" s="2"/>
      <c r="C84" s="159" t="s">
        <v>287</v>
      </c>
      <c r="D84" s="159"/>
      <c r="E84" s="159"/>
      <c r="F84" s="159"/>
      <c r="G84" s="159"/>
      <c r="H84" s="159"/>
      <c r="I84" s="159"/>
      <c r="J84" s="159"/>
      <c r="K84" s="159"/>
      <c r="L84" s="159"/>
      <c r="M84" s="159"/>
      <c r="N84" s="159"/>
      <c r="O84" s="158"/>
      <c r="P84" s="158"/>
      <c r="S84" s="2"/>
      <c r="T84" s="2"/>
      <c r="U84" s="157"/>
      <c r="V84" s="157"/>
      <c r="W84" s="157"/>
      <c r="X84" s="157"/>
      <c r="Y84" s="157"/>
      <c r="Z84" s="157"/>
      <c r="AA84" s="157"/>
      <c r="AB84" s="157"/>
      <c r="AC84" s="157"/>
      <c r="AD84" s="157"/>
      <c r="AE84" s="157"/>
      <c r="AF84" s="157"/>
      <c r="AG84" s="2"/>
      <c r="AH84" s="2"/>
    </row>
    <row r="85" spans="1:34" ht="12" customHeight="1" x14ac:dyDescent="0.15">
      <c r="A85" s="2"/>
      <c r="B85" s="2"/>
      <c r="C85" s="157"/>
      <c r="D85" s="157"/>
      <c r="E85" s="157"/>
      <c r="F85" s="157"/>
      <c r="G85" s="157"/>
      <c r="H85" s="157"/>
      <c r="I85" s="157"/>
      <c r="J85" s="157"/>
      <c r="K85" s="157"/>
      <c r="L85" s="157"/>
      <c r="M85" s="157"/>
      <c r="N85" s="157"/>
      <c r="O85" s="2"/>
      <c r="P85" s="2"/>
      <c r="S85" s="2"/>
      <c r="T85" s="2"/>
      <c r="X85" s="3"/>
      <c r="Y85" s="3"/>
      <c r="Z85" s="3"/>
      <c r="AA85" s="3"/>
      <c r="AB85" s="3"/>
      <c r="AC85" s="3"/>
      <c r="AD85" s="3"/>
      <c r="AE85" s="3"/>
      <c r="AF85" s="3"/>
      <c r="AG85" s="3"/>
      <c r="AH85" s="3"/>
    </row>
    <row r="86" spans="1:34" ht="19.5" customHeight="1" x14ac:dyDescent="0.15">
      <c r="A86" s="2"/>
      <c r="B86" s="2"/>
      <c r="C86" s="3" t="s">
        <v>94</v>
      </c>
      <c r="D86" s="3"/>
      <c r="E86" s="3"/>
      <c r="F86" s="3"/>
      <c r="G86" s="3"/>
      <c r="H86" s="3"/>
      <c r="I86" s="3"/>
      <c r="J86" s="3"/>
      <c r="K86" s="3"/>
      <c r="L86" s="3"/>
      <c r="M86" s="3"/>
      <c r="N86" s="3"/>
      <c r="O86" s="3"/>
      <c r="P86" s="3"/>
    </row>
    <row r="87" spans="1:34" ht="19.5" customHeight="1" x14ac:dyDescent="0.15">
      <c r="A87" s="2"/>
      <c r="B87" s="3"/>
      <c r="C87" s="3"/>
      <c r="D87" s="3" t="s">
        <v>96</v>
      </c>
      <c r="E87" s="3"/>
      <c r="F87" s="3"/>
      <c r="G87" s="3"/>
      <c r="H87" s="3"/>
      <c r="I87" s="3"/>
      <c r="J87" s="3"/>
      <c r="K87" s="3"/>
      <c r="L87" s="3"/>
      <c r="M87" s="3"/>
      <c r="N87" s="3"/>
      <c r="O87" s="3"/>
      <c r="P87" s="3"/>
    </row>
    <row r="88" spans="1:34" ht="19.5" customHeight="1" x14ac:dyDescent="0.15">
      <c r="A88" s="2"/>
      <c r="B88" s="2"/>
      <c r="C88" s="2"/>
      <c r="D88" s="3" t="s">
        <v>95</v>
      </c>
      <c r="E88" s="2"/>
      <c r="F88" s="2"/>
      <c r="G88" s="2"/>
      <c r="H88" s="2"/>
      <c r="I88" s="2"/>
      <c r="J88" s="2"/>
      <c r="K88" s="2"/>
      <c r="L88" s="2"/>
      <c r="M88" s="2"/>
      <c r="N88" s="2"/>
      <c r="O88" s="2"/>
      <c r="P88" s="2"/>
    </row>
    <row r="89" spans="1:34" ht="36.75" customHeight="1" x14ac:dyDescent="0.15">
      <c r="A89" s="2"/>
      <c r="B89" s="2"/>
      <c r="C89" s="2"/>
      <c r="D89" s="2"/>
      <c r="E89" s="2"/>
      <c r="F89" s="2"/>
      <c r="G89" s="2"/>
      <c r="H89" s="2"/>
      <c r="I89" s="2"/>
      <c r="J89" s="2"/>
      <c r="K89" s="2"/>
      <c r="L89" s="2"/>
      <c r="M89" s="2"/>
      <c r="N89" s="2"/>
      <c r="O89" s="2"/>
      <c r="P89" s="2"/>
    </row>
    <row r="90" spans="1:34" ht="33" customHeight="1" x14ac:dyDescent="0.15">
      <c r="A90" s="2"/>
      <c r="B90" s="2"/>
      <c r="C90" s="2"/>
      <c r="D90" s="2"/>
      <c r="E90" s="2"/>
      <c r="F90" s="2"/>
      <c r="G90" s="2"/>
      <c r="H90" s="359" t="s">
        <v>70</v>
      </c>
      <c r="I90" s="360"/>
      <c r="J90" s="361"/>
      <c r="K90" s="356" t="str">
        <f>K3</f>
        <v>おだ学園保育園</v>
      </c>
      <c r="L90" s="608"/>
      <c r="M90" s="608"/>
      <c r="N90" s="608"/>
      <c r="O90" s="608"/>
      <c r="P90" s="609"/>
    </row>
    <row r="91" spans="1:34" x14ac:dyDescent="0.15">
      <c r="A91" s="2"/>
    </row>
    <row r="99" spans="18:90" ht="14.25" thickBot="1" x14ac:dyDescent="0.2"/>
    <row r="100" spans="18:90" ht="14.25" x14ac:dyDescent="0.15">
      <c r="R100" s="653" t="s">
        <v>206</v>
      </c>
      <c r="S100" s="650" t="s">
        <v>205</v>
      </c>
      <c r="T100" s="619" t="s">
        <v>133</v>
      </c>
      <c r="U100" s="620"/>
      <c r="V100" s="620"/>
      <c r="W100" s="620"/>
      <c r="X100" s="620"/>
      <c r="Y100" s="620"/>
      <c r="Z100" s="620"/>
      <c r="AA100" s="620"/>
      <c r="AB100" s="620"/>
      <c r="AC100" s="620"/>
      <c r="AD100" s="620"/>
      <c r="AE100" s="620"/>
      <c r="AF100" s="620"/>
      <c r="AG100" s="620"/>
      <c r="AH100" s="620"/>
      <c r="AI100" s="620"/>
      <c r="AJ100" s="620"/>
      <c r="AK100" s="620"/>
      <c r="AL100" s="620"/>
      <c r="AM100" s="620"/>
      <c r="AN100" s="620"/>
      <c r="AO100" s="620"/>
      <c r="AP100" s="620"/>
      <c r="AQ100" s="620"/>
      <c r="AR100" s="620"/>
      <c r="AS100" s="620"/>
      <c r="AT100" s="620"/>
      <c r="AU100" s="620"/>
      <c r="AV100" s="620"/>
      <c r="AW100" s="620"/>
      <c r="AX100" s="620"/>
      <c r="AY100" s="620"/>
      <c r="AZ100" s="620"/>
      <c r="BA100" s="620"/>
      <c r="BB100" s="620"/>
      <c r="BC100" s="620"/>
      <c r="BD100" s="620"/>
      <c r="BE100" s="620"/>
      <c r="BF100" s="620"/>
      <c r="BG100" s="620"/>
      <c r="BH100" s="620"/>
      <c r="BI100" s="620"/>
      <c r="BJ100" s="620"/>
      <c r="BK100" s="620"/>
      <c r="BL100" s="620"/>
      <c r="BM100" s="620"/>
      <c r="BN100" s="620"/>
      <c r="BO100" s="620"/>
      <c r="BP100" s="620"/>
      <c r="BQ100" s="620"/>
      <c r="BR100" s="620"/>
      <c r="BS100" s="620"/>
      <c r="BT100" s="620"/>
      <c r="BU100" s="620"/>
      <c r="BV100" s="620"/>
      <c r="BW100" s="620"/>
      <c r="BX100" s="620"/>
      <c r="BY100" s="620"/>
      <c r="BZ100" s="620"/>
      <c r="CA100" s="620"/>
      <c r="CB100" s="620"/>
      <c r="CC100" s="620"/>
      <c r="CD100" s="620"/>
      <c r="CE100" s="620"/>
      <c r="CF100" s="620"/>
      <c r="CG100" s="620"/>
      <c r="CH100" s="620"/>
      <c r="CI100" s="620"/>
      <c r="CJ100" s="620"/>
      <c r="CK100" s="620"/>
      <c r="CL100" s="621"/>
    </row>
    <row r="101" spans="18:90" x14ac:dyDescent="0.15">
      <c r="R101" s="654"/>
      <c r="S101" s="651"/>
      <c r="T101" s="622" t="s">
        <v>134</v>
      </c>
      <c r="U101" s="623"/>
      <c r="V101" s="623"/>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80"/>
      <c r="BF101" s="81"/>
      <c r="BG101" s="624" t="s">
        <v>135</v>
      </c>
      <c r="BH101" s="623"/>
      <c r="BI101" s="623"/>
      <c r="BJ101" s="623"/>
      <c r="BK101" s="623"/>
      <c r="BL101" s="623"/>
      <c r="BM101" s="623"/>
      <c r="BN101" s="623"/>
      <c r="BO101" s="625"/>
      <c r="BP101" s="81"/>
      <c r="BQ101" s="624" t="s">
        <v>136</v>
      </c>
      <c r="BR101" s="623"/>
      <c r="BS101" s="623"/>
      <c r="BT101" s="623"/>
      <c r="BU101" s="623"/>
      <c r="BV101" s="623"/>
      <c r="BW101" s="623"/>
      <c r="BX101" s="623"/>
      <c r="BY101" s="625"/>
      <c r="BZ101" s="82"/>
      <c r="CA101" s="626" t="s">
        <v>137</v>
      </c>
      <c r="CB101" s="626" t="s">
        <v>138</v>
      </c>
      <c r="CC101" s="626" t="s">
        <v>139</v>
      </c>
      <c r="CD101" s="628" t="s">
        <v>288</v>
      </c>
      <c r="CE101" s="629"/>
      <c r="CF101" s="629"/>
      <c r="CG101" s="629"/>
      <c r="CH101" s="629"/>
      <c r="CI101" s="629"/>
      <c r="CJ101" s="629"/>
      <c r="CK101" s="629"/>
      <c r="CL101" s="630"/>
    </row>
    <row r="102" spans="18:90" x14ac:dyDescent="0.15">
      <c r="R102" s="654"/>
      <c r="S102" s="651"/>
      <c r="T102" s="631" t="s">
        <v>140</v>
      </c>
      <c r="U102" s="632"/>
      <c r="V102" s="632"/>
      <c r="W102" s="632"/>
      <c r="X102" s="632"/>
      <c r="Y102" s="632"/>
      <c r="Z102" s="83"/>
      <c r="AA102" s="84" t="s">
        <v>203</v>
      </c>
      <c r="AB102" s="85"/>
      <c r="AC102" s="85"/>
      <c r="AD102" s="85"/>
      <c r="AE102" s="85"/>
      <c r="AF102" s="85"/>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7"/>
      <c r="BE102" s="633" t="s">
        <v>141</v>
      </c>
      <c r="BF102" s="88"/>
      <c r="BG102" s="636" t="s">
        <v>142</v>
      </c>
      <c r="BH102" s="637"/>
      <c r="BI102" s="637"/>
      <c r="BJ102" s="638"/>
      <c r="BK102" s="639" t="s">
        <v>143</v>
      </c>
      <c r="BL102" s="640"/>
      <c r="BM102" s="640"/>
      <c r="BN102" s="641"/>
      <c r="BO102" s="633" t="s">
        <v>144</v>
      </c>
      <c r="BP102" s="88"/>
      <c r="BQ102" s="642" t="s">
        <v>145</v>
      </c>
      <c r="BR102" s="643"/>
      <c r="BS102" s="643"/>
      <c r="BT102" s="644"/>
      <c r="BU102" s="645" t="s">
        <v>146</v>
      </c>
      <c r="BV102" s="646"/>
      <c r="BW102" s="646"/>
      <c r="BX102" s="647"/>
      <c r="BY102" s="633" t="s">
        <v>147</v>
      </c>
      <c r="BZ102" s="89"/>
      <c r="CA102" s="626"/>
      <c r="CB102" s="626"/>
      <c r="CC102" s="626"/>
      <c r="CD102" s="601" t="s">
        <v>148</v>
      </c>
      <c r="CE102" s="601" t="s">
        <v>207</v>
      </c>
      <c r="CF102" s="601" t="s">
        <v>208</v>
      </c>
      <c r="CG102" s="601" t="s">
        <v>149</v>
      </c>
      <c r="CH102" s="601" t="s">
        <v>150</v>
      </c>
      <c r="CI102" s="603" t="s">
        <v>151</v>
      </c>
      <c r="CJ102" s="90"/>
      <c r="CK102" s="606" t="s">
        <v>152</v>
      </c>
      <c r="CL102" s="656" t="s">
        <v>153</v>
      </c>
    </row>
    <row r="103" spans="18:90" x14ac:dyDescent="0.15">
      <c r="R103" s="654"/>
      <c r="S103" s="651"/>
      <c r="T103" s="658" t="s">
        <v>154</v>
      </c>
      <c r="U103" s="613" t="s">
        <v>155</v>
      </c>
      <c r="V103" s="613" t="s">
        <v>156</v>
      </c>
      <c r="W103" s="613" t="s">
        <v>157</v>
      </c>
      <c r="X103" s="613" t="s">
        <v>158</v>
      </c>
      <c r="Y103" s="613" t="s">
        <v>159</v>
      </c>
      <c r="Z103" s="633" t="s">
        <v>160</v>
      </c>
      <c r="AA103" s="660" t="s">
        <v>161</v>
      </c>
      <c r="AB103" s="661"/>
      <c r="AC103" s="661"/>
      <c r="AD103" s="661"/>
      <c r="AE103" s="661"/>
      <c r="AF103" s="661"/>
      <c r="AG103" s="662"/>
      <c r="AH103" s="663" t="s">
        <v>162</v>
      </c>
      <c r="AI103" s="664"/>
      <c r="AJ103" s="664"/>
      <c r="AK103" s="664"/>
      <c r="AL103" s="664"/>
      <c r="AM103" s="664"/>
      <c r="AN103" s="665"/>
      <c r="AO103" s="666" t="s">
        <v>163</v>
      </c>
      <c r="AP103" s="667"/>
      <c r="AQ103" s="667"/>
      <c r="AR103" s="667"/>
      <c r="AS103" s="667"/>
      <c r="AT103" s="667"/>
      <c r="AU103" s="667"/>
      <c r="AV103" s="667"/>
      <c r="AW103" s="667"/>
      <c r="AX103" s="667"/>
      <c r="AY103" s="667"/>
      <c r="AZ103" s="667"/>
      <c r="BA103" s="667"/>
      <c r="BB103" s="667"/>
      <c r="BC103" s="668"/>
      <c r="BD103" s="633" t="s">
        <v>160</v>
      </c>
      <c r="BE103" s="634"/>
      <c r="BF103" s="91"/>
      <c r="BG103" s="613" t="s">
        <v>164</v>
      </c>
      <c r="BH103" s="613" t="s">
        <v>165</v>
      </c>
      <c r="BI103" s="613" t="s">
        <v>166</v>
      </c>
      <c r="BJ103" s="615" t="s">
        <v>160</v>
      </c>
      <c r="BK103" s="613" t="s">
        <v>167</v>
      </c>
      <c r="BL103" s="613" t="s">
        <v>168</v>
      </c>
      <c r="BM103" s="613" t="s">
        <v>169</v>
      </c>
      <c r="BN103" s="615" t="s">
        <v>160</v>
      </c>
      <c r="BO103" s="634"/>
      <c r="BP103" s="91"/>
      <c r="BQ103" s="617" t="s">
        <v>170</v>
      </c>
      <c r="BR103" s="617" t="s">
        <v>171</v>
      </c>
      <c r="BS103" s="617" t="s">
        <v>172</v>
      </c>
      <c r="BT103" s="615" t="s">
        <v>160</v>
      </c>
      <c r="BU103" s="617" t="s">
        <v>173</v>
      </c>
      <c r="BV103" s="617" t="s">
        <v>174</v>
      </c>
      <c r="BW103" s="617" t="s">
        <v>175</v>
      </c>
      <c r="BX103" s="615" t="s">
        <v>160</v>
      </c>
      <c r="BY103" s="634"/>
      <c r="BZ103" s="91"/>
      <c r="CA103" s="626"/>
      <c r="CB103" s="626"/>
      <c r="CC103" s="626"/>
      <c r="CD103" s="648"/>
      <c r="CE103" s="601"/>
      <c r="CF103" s="601"/>
      <c r="CG103" s="601"/>
      <c r="CH103" s="601"/>
      <c r="CI103" s="604"/>
      <c r="CJ103" s="617" t="s">
        <v>204</v>
      </c>
      <c r="CK103" s="606"/>
      <c r="CL103" s="656"/>
    </row>
    <row r="104" spans="18:90" ht="80.099999999999994" customHeight="1" thickBot="1" x14ac:dyDescent="0.2">
      <c r="R104" s="655"/>
      <c r="S104" s="652"/>
      <c r="T104" s="659"/>
      <c r="U104" s="614"/>
      <c r="V104" s="614"/>
      <c r="W104" s="614"/>
      <c r="X104" s="614"/>
      <c r="Y104" s="614"/>
      <c r="Z104" s="635"/>
      <c r="AA104" s="92" t="s">
        <v>160</v>
      </c>
      <c r="AB104" s="93" t="s">
        <v>176</v>
      </c>
      <c r="AC104" s="93" t="s">
        <v>177</v>
      </c>
      <c r="AD104" s="94" t="s">
        <v>178</v>
      </c>
      <c r="AE104" s="94" t="s">
        <v>179</v>
      </c>
      <c r="AF104" s="93" t="s">
        <v>180</v>
      </c>
      <c r="AG104" s="93" t="s">
        <v>181</v>
      </c>
      <c r="AH104" s="92" t="s">
        <v>160</v>
      </c>
      <c r="AI104" s="93" t="s">
        <v>182</v>
      </c>
      <c r="AJ104" s="94" t="s">
        <v>183</v>
      </c>
      <c r="AK104" s="94" t="s">
        <v>184</v>
      </c>
      <c r="AL104" s="94" t="s">
        <v>185</v>
      </c>
      <c r="AM104" s="94" t="s">
        <v>186</v>
      </c>
      <c r="AN104" s="93" t="s">
        <v>187</v>
      </c>
      <c r="AO104" s="92" t="s">
        <v>188</v>
      </c>
      <c r="AP104" s="93" t="s">
        <v>189</v>
      </c>
      <c r="AQ104" s="93" t="s">
        <v>190</v>
      </c>
      <c r="AR104" s="93" t="s">
        <v>191</v>
      </c>
      <c r="AS104" s="94" t="s">
        <v>192</v>
      </c>
      <c r="AT104" s="94" t="s">
        <v>193</v>
      </c>
      <c r="AU104" s="94" t="s">
        <v>185</v>
      </c>
      <c r="AV104" s="94" t="s">
        <v>194</v>
      </c>
      <c r="AW104" s="94" t="s">
        <v>195</v>
      </c>
      <c r="AX104" s="94" t="s">
        <v>196</v>
      </c>
      <c r="AY104" s="94" t="s">
        <v>197</v>
      </c>
      <c r="AZ104" s="94" t="s">
        <v>198</v>
      </c>
      <c r="BA104" s="94" t="s">
        <v>199</v>
      </c>
      <c r="BB104" s="94" t="s">
        <v>200</v>
      </c>
      <c r="BC104" s="93" t="s">
        <v>201</v>
      </c>
      <c r="BD104" s="635"/>
      <c r="BE104" s="635"/>
      <c r="BF104" s="95" t="s">
        <v>202</v>
      </c>
      <c r="BG104" s="614"/>
      <c r="BH104" s="614"/>
      <c r="BI104" s="614"/>
      <c r="BJ104" s="616"/>
      <c r="BK104" s="614"/>
      <c r="BL104" s="614"/>
      <c r="BM104" s="614"/>
      <c r="BN104" s="616"/>
      <c r="BO104" s="635"/>
      <c r="BP104" s="95" t="s">
        <v>202</v>
      </c>
      <c r="BQ104" s="618"/>
      <c r="BR104" s="618"/>
      <c r="BS104" s="618"/>
      <c r="BT104" s="616"/>
      <c r="BU104" s="618"/>
      <c r="BV104" s="618"/>
      <c r="BW104" s="618"/>
      <c r="BX104" s="616"/>
      <c r="BY104" s="635"/>
      <c r="BZ104" s="95" t="s">
        <v>202</v>
      </c>
      <c r="CA104" s="627"/>
      <c r="CB104" s="627"/>
      <c r="CC104" s="627"/>
      <c r="CD104" s="649"/>
      <c r="CE104" s="602"/>
      <c r="CF104" s="602"/>
      <c r="CG104" s="602"/>
      <c r="CH104" s="602"/>
      <c r="CI104" s="605"/>
      <c r="CJ104" s="618"/>
      <c r="CK104" s="607"/>
      <c r="CL104" s="657"/>
    </row>
    <row r="105" spans="18:90" ht="33.75" customHeight="1" thickBot="1" x14ac:dyDescent="0.2">
      <c r="R105" s="96" t="str">
        <f>E3</f>
        <v>認可保育所</v>
      </c>
      <c r="S105" s="97" t="str">
        <f>K3</f>
        <v>おだ学園保育園</v>
      </c>
      <c r="T105" s="98">
        <f>N7</f>
        <v>169620452</v>
      </c>
      <c r="U105" s="99">
        <f>N8</f>
        <v>8451000</v>
      </c>
      <c r="V105" s="99">
        <f>N9</f>
        <v>6187000</v>
      </c>
      <c r="W105" s="99">
        <f>N10</f>
        <v>0</v>
      </c>
      <c r="X105" s="99">
        <f>N11</f>
        <v>4173606</v>
      </c>
      <c r="Y105" s="99">
        <f>N12</f>
        <v>5846175</v>
      </c>
      <c r="Z105" s="99">
        <f>N13</f>
        <v>194278233</v>
      </c>
      <c r="AA105" s="99">
        <f>N14</f>
        <v>146868826</v>
      </c>
      <c r="AB105" s="99">
        <f>N15</f>
        <v>93311223</v>
      </c>
      <c r="AC105" s="99">
        <f>N16</f>
        <v>10646740</v>
      </c>
      <c r="AD105" s="99">
        <f>N17</f>
        <v>19456177</v>
      </c>
      <c r="AE105" s="99">
        <f>N18</f>
        <v>9723068</v>
      </c>
      <c r="AF105" s="99">
        <f>N19</f>
        <v>0</v>
      </c>
      <c r="AG105" s="99">
        <f>N20</f>
        <v>13731618</v>
      </c>
      <c r="AH105" s="99">
        <f>N21</f>
        <v>14405630</v>
      </c>
      <c r="AI105" s="99">
        <f>N22</f>
        <v>6596611</v>
      </c>
      <c r="AJ105" s="99">
        <f>N23</f>
        <v>77263</v>
      </c>
      <c r="AK105" s="99">
        <f>N24</f>
        <v>850220</v>
      </c>
      <c r="AL105" s="99">
        <f>N25</f>
        <v>3460789</v>
      </c>
      <c r="AM105" s="99">
        <f>N26</f>
        <v>1125621</v>
      </c>
      <c r="AN105" s="99">
        <f>N27</f>
        <v>2295126</v>
      </c>
      <c r="AO105" s="99">
        <f>N28</f>
        <v>24780827</v>
      </c>
      <c r="AP105" s="99">
        <f>N29</f>
        <v>411008</v>
      </c>
      <c r="AQ105" s="99">
        <f>N30</f>
        <v>359818</v>
      </c>
      <c r="AR105" s="99">
        <f>N31</f>
        <v>254128</v>
      </c>
      <c r="AS105" s="99">
        <f>N32</f>
        <v>553329</v>
      </c>
      <c r="AT105" s="99">
        <f>N33</f>
        <v>80360</v>
      </c>
      <c r="AU105" s="99">
        <f>N34</f>
        <v>0</v>
      </c>
      <c r="AV105" s="99">
        <f>N35</f>
        <v>2135774</v>
      </c>
      <c r="AW105" s="99">
        <f>N36</f>
        <v>357280</v>
      </c>
      <c r="AX105" s="99">
        <f>N37</f>
        <v>158600</v>
      </c>
      <c r="AY105" s="99">
        <f>N38</f>
        <v>1238959</v>
      </c>
      <c r="AZ105" s="99">
        <f>N39</f>
        <v>0</v>
      </c>
      <c r="BA105" s="99">
        <f>N40</f>
        <v>22304915</v>
      </c>
      <c r="BB105" s="99">
        <f>N41</f>
        <v>1300</v>
      </c>
      <c r="BC105" s="99">
        <f>N42</f>
        <v>-3074644</v>
      </c>
      <c r="BD105" s="99">
        <f>N43</f>
        <v>186055283</v>
      </c>
      <c r="BE105" s="99">
        <f>N44</f>
        <v>8222950</v>
      </c>
      <c r="BF105" s="100"/>
      <c r="BG105" s="99">
        <f>N46</f>
        <v>0</v>
      </c>
      <c r="BH105" s="99">
        <f>N47</f>
        <v>0</v>
      </c>
      <c r="BI105" s="99">
        <f>N48</f>
        <v>0</v>
      </c>
      <c r="BJ105" s="99">
        <f>N49</f>
        <v>0</v>
      </c>
      <c r="BK105" s="99">
        <f>N50</f>
        <v>0</v>
      </c>
      <c r="BL105" s="99">
        <f>N51</f>
        <v>0</v>
      </c>
      <c r="BM105" s="99">
        <f>N52</f>
        <v>0</v>
      </c>
      <c r="BN105" s="99">
        <f>N53</f>
        <v>0</v>
      </c>
      <c r="BO105" s="99">
        <f>N54</f>
        <v>0</v>
      </c>
      <c r="BP105" s="100"/>
      <c r="BQ105" s="99">
        <f>N56</f>
        <v>0</v>
      </c>
      <c r="BR105" s="99">
        <f>N57</f>
        <v>0</v>
      </c>
      <c r="BS105" s="99">
        <f>N58</f>
        <v>0</v>
      </c>
      <c r="BT105" s="99">
        <f>N59</f>
        <v>0</v>
      </c>
      <c r="BU105" s="99">
        <f>N60</f>
        <v>0</v>
      </c>
      <c r="BV105" s="99">
        <f>N61</f>
        <v>0</v>
      </c>
      <c r="BW105" s="99">
        <f>N62</f>
        <v>4459386</v>
      </c>
      <c r="BX105" s="99">
        <f>N63</f>
        <v>4459386</v>
      </c>
      <c r="BY105" s="99">
        <f>N64</f>
        <v>-4459386</v>
      </c>
      <c r="BZ105" s="100"/>
      <c r="CA105" s="99">
        <f>N66</f>
        <v>3763564</v>
      </c>
      <c r="CB105" s="99">
        <f>N67</f>
        <v>-19044098</v>
      </c>
      <c r="CC105" s="99">
        <f>N68</f>
        <v>-15280534</v>
      </c>
      <c r="CD105" s="101">
        <f>N72</f>
        <v>60</v>
      </c>
      <c r="CE105" s="101">
        <f>N73</f>
        <v>59</v>
      </c>
      <c r="CF105" s="101">
        <f>N74</f>
        <v>31</v>
      </c>
      <c r="CG105" s="102">
        <f>N75</f>
        <v>10</v>
      </c>
      <c r="CH105" s="99">
        <f>N76</f>
        <v>194278233</v>
      </c>
      <c r="CI105" s="99">
        <f>N77</f>
        <v>146868826</v>
      </c>
      <c r="CJ105" s="99">
        <f>N78</f>
        <v>92878311</v>
      </c>
      <c r="CK105" s="100"/>
      <c r="CL105" s="103"/>
    </row>
  </sheetData>
  <sheetProtection algorithmName="SHA-512" hashValue="39/Dv8t+lDLiXoUr/6Z1bM4UGjZcEu0nEpYVZ42XzWpHEOhG1vnWMDmYL9q4mFty42Mb8TJ07PG1C5Me2LSD2w==" saltValue="jZa72Gcp6z3ZwIp8N/5a2w==" spinCount="100000" sheet="1" objects="1" scenarios="1"/>
  <mergeCells count="273">
    <mergeCell ref="BU103:BU104"/>
    <mergeCell ref="BV103:BV104"/>
    <mergeCell ref="BW103:BW104"/>
    <mergeCell ref="BX103:BX104"/>
    <mergeCell ref="CJ103:CJ104"/>
    <mergeCell ref="S100:S104"/>
    <mergeCell ref="R100:R104"/>
    <mergeCell ref="CL102:CL104"/>
    <mergeCell ref="T103:T104"/>
    <mergeCell ref="U103:U104"/>
    <mergeCell ref="V103:V104"/>
    <mergeCell ref="W103:W104"/>
    <mergeCell ref="X103:X104"/>
    <mergeCell ref="Y103:Y104"/>
    <mergeCell ref="Z103:Z104"/>
    <mergeCell ref="AA103:AG103"/>
    <mergeCell ref="AH103:AN103"/>
    <mergeCell ref="AO103:BC103"/>
    <mergeCell ref="BD103:BD104"/>
    <mergeCell ref="BG103:BG104"/>
    <mergeCell ref="BH103:BH104"/>
    <mergeCell ref="BI103:BI104"/>
    <mergeCell ref="BJ103:BJ104"/>
    <mergeCell ref="BK103:BK104"/>
    <mergeCell ref="BL103:BL104"/>
    <mergeCell ref="BM103:BM104"/>
    <mergeCell ref="BN103:BN104"/>
    <mergeCell ref="BQ103:BQ104"/>
    <mergeCell ref="BR103:BR104"/>
    <mergeCell ref="BS103:BS104"/>
    <mergeCell ref="BT103:BT104"/>
    <mergeCell ref="T100:CL100"/>
    <mergeCell ref="T101:V101"/>
    <mergeCell ref="BG101:BO101"/>
    <mergeCell ref="BQ101:BY101"/>
    <mergeCell ref="CA101:CA104"/>
    <mergeCell ref="CB101:CB104"/>
    <mergeCell ref="CC101:CC104"/>
    <mergeCell ref="CD101:CL101"/>
    <mergeCell ref="T102:Y102"/>
    <mergeCell ref="BE102:BE104"/>
    <mergeCell ref="BG102:BJ102"/>
    <mergeCell ref="BK102:BN102"/>
    <mergeCell ref="BO102:BO104"/>
    <mergeCell ref="BQ102:BT102"/>
    <mergeCell ref="BU102:BX102"/>
    <mergeCell ref="BY102:BY104"/>
    <mergeCell ref="CD102:CD104"/>
    <mergeCell ref="CE102:CE104"/>
    <mergeCell ref="CF102:CF104"/>
    <mergeCell ref="CG102:CG104"/>
    <mergeCell ref="CH102:CH104"/>
    <mergeCell ref="CI102:CI104"/>
    <mergeCell ref="CK102:CK104"/>
    <mergeCell ref="K90:P90"/>
    <mergeCell ref="H90:J90"/>
    <mergeCell ref="A3:D3"/>
    <mergeCell ref="H3:J3"/>
    <mergeCell ref="K3:P3"/>
    <mergeCell ref="A5:P5"/>
    <mergeCell ref="B6:J6"/>
    <mergeCell ref="K6:M6"/>
    <mergeCell ref="N6:P6"/>
    <mergeCell ref="B12:J12"/>
    <mergeCell ref="K12:M12"/>
    <mergeCell ref="N12:P12"/>
    <mergeCell ref="B13:J13"/>
    <mergeCell ref="K13:M13"/>
    <mergeCell ref="N13:P13"/>
    <mergeCell ref="B10:J10"/>
    <mergeCell ref="K10:M10"/>
    <mergeCell ref="N10:P10"/>
    <mergeCell ref="B11:J11"/>
    <mergeCell ref="K11:M11"/>
    <mergeCell ref="N11:P11"/>
    <mergeCell ref="B16:J16"/>
    <mergeCell ref="K16:M16"/>
    <mergeCell ref="N16:P16"/>
    <mergeCell ref="B17:J17"/>
    <mergeCell ref="K17:M17"/>
    <mergeCell ref="N17:P17"/>
    <mergeCell ref="B14:J14"/>
    <mergeCell ref="K14:M14"/>
    <mergeCell ref="N14:P14"/>
    <mergeCell ref="B15:J15"/>
    <mergeCell ref="K15:M15"/>
    <mergeCell ref="N15:P15"/>
    <mergeCell ref="B20:J20"/>
    <mergeCell ref="K20:M20"/>
    <mergeCell ref="N20:P20"/>
    <mergeCell ref="B21:J21"/>
    <mergeCell ref="K21:M21"/>
    <mergeCell ref="N21:P21"/>
    <mergeCell ref="B18:J18"/>
    <mergeCell ref="K18:M18"/>
    <mergeCell ref="N18:P18"/>
    <mergeCell ref="B19:J19"/>
    <mergeCell ref="K19:M19"/>
    <mergeCell ref="N19:P19"/>
    <mergeCell ref="B24:J24"/>
    <mergeCell ref="K24:M24"/>
    <mergeCell ref="N24:P24"/>
    <mergeCell ref="B25:J25"/>
    <mergeCell ref="K25:M25"/>
    <mergeCell ref="N25:P25"/>
    <mergeCell ref="B22:J22"/>
    <mergeCell ref="K22:M22"/>
    <mergeCell ref="N22:P22"/>
    <mergeCell ref="B23:J23"/>
    <mergeCell ref="K23:M23"/>
    <mergeCell ref="N23:P23"/>
    <mergeCell ref="B28:J28"/>
    <mergeCell ref="K28:M28"/>
    <mergeCell ref="N28:P28"/>
    <mergeCell ref="B29:J29"/>
    <mergeCell ref="K29:M29"/>
    <mergeCell ref="N29:P29"/>
    <mergeCell ref="B26:J26"/>
    <mergeCell ref="K26:M26"/>
    <mergeCell ref="N26:P26"/>
    <mergeCell ref="B27:J27"/>
    <mergeCell ref="K27:M27"/>
    <mergeCell ref="N27:P27"/>
    <mergeCell ref="B32:J32"/>
    <mergeCell ref="K32:M32"/>
    <mergeCell ref="N32:P32"/>
    <mergeCell ref="B33:J33"/>
    <mergeCell ref="K33:M33"/>
    <mergeCell ref="N33:P33"/>
    <mergeCell ref="B30:J30"/>
    <mergeCell ref="K30:M30"/>
    <mergeCell ref="N30:P30"/>
    <mergeCell ref="B31:J31"/>
    <mergeCell ref="K31:M31"/>
    <mergeCell ref="N31:P31"/>
    <mergeCell ref="B36:J36"/>
    <mergeCell ref="K36:M36"/>
    <mergeCell ref="N36:P36"/>
    <mergeCell ref="B37:J37"/>
    <mergeCell ref="K37:M37"/>
    <mergeCell ref="N37:P37"/>
    <mergeCell ref="B34:J34"/>
    <mergeCell ref="K34:M34"/>
    <mergeCell ref="N34:P34"/>
    <mergeCell ref="B35:J35"/>
    <mergeCell ref="K35:M35"/>
    <mergeCell ref="N35:P35"/>
    <mergeCell ref="B40:J40"/>
    <mergeCell ref="K40:M40"/>
    <mergeCell ref="N40:P40"/>
    <mergeCell ref="B41:J41"/>
    <mergeCell ref="K41:M41"/>
    <mergeCell ref="N41:P41"/>
    <mergeCell ref="B38:J38"/>
    <mergeCell ref="K38:M38"/>
    <mergeCell ref="N38:P38"/>
    <mergeCell ref="B39:J39"/>
    <mergeCell ref="K39:M39"/>
    <mergeCell ref="N39:P39"/>
    <mergeCell ref="A46:A54"/>
    <mergeCell ref="B46:J46"/>
    <mergeCell ref="K46:M46"/>
    <mergeCell ref="N46:P46"/>
    <mergeCell ref="B47:J47"/>
    <mergeCell ref="K47:M47"/>
    <mergeCell ref="N47:P47"/>
    <mergeCell ref="B42:J42"/>
    <mergeCell ref="K42:M42"/>
    <mergeCell ref="N42:P42"/>
    <mergeCell ref="B43:J43"/>
    <mergeCell ref="K43:M43"/>
    <mergeCell ref="N43:P43"/>
    <mergeCell ref="A7:A44"/>
    <mergeCell ref="B7:J7"/>
    <mergeCell ref="K7:M7"/>
    <mergeCell ref="N7:P7"/>
    <mergeCell ref="B8:J8"/>
    <mergeCell ref="K8:M8"/>
    <mergeCell ref="N8:P8"/>
    <mergeCell ref="B9:J9"/>
    <mergeCell ref="K9:M9"/>
    <mergeCell ref="N9:P9"/>
    <mergeCell ref="B48:J48"/>
    <mergeCell ref="K48:M48"/>
    <mergeCell ref="N48:P48"/>
    <mergeCell ref="B49:J49"/>
    <mergeCell ref="K49:M49"/>
    <mergeCell ref="N49:P49"/>
    <mergeCell ref="B44:J44"/>
    <mergeCell ref="K44:M44"/>
    <mergeCell ref="N44:P44"/>
    <mergeCell ref="B52:J52"/>
    <mergeCell ref="K52:M52"/>
    <mergeCell ref="N52:P52"/>
    <mergeCell ref="B53:J53"/>
    <mergeCell ref="K53:M53"/>
    <mergeCell ref="N53:P53"/>
    <mergeCell ref="B50:J50"/>
    <mergeCell ref="K50:M50"/>
    <mergeCell ref="N50:P50"/>
    <mergeCell ref="B51:J51"/>
    <mergeCell ref="K51:M51"/>
    <mergeCell ref="N51:P51"/>
    <mergeCell ref="N59:P59"/>
    <mergeCell ref="B54:J54"/>
    <mergeCell ref="K54:M54"/>
    <mergeCell ref="N54:P54"/>
    <mergeCell ref="B56:J56"/>
    <mergeCell ref="K56:M56"/>
    <mergeCell ref="N56:P56"/>
    <mergeCell ref="B57:J57"/>
    <mergeCell ref="K57:M57"/>
    <mergeCell ref="N57:P57"/>
    <mergeCell ref="B64:J64"/>
    <mergeCell ref="K64:M64"/>
    <mergeCell ref="N64:P64"/>
    <mergeCell ref="A66:J66"/>
    <mergeCell ref="K66:M66"/>
    <mergeCell ref="N66:P66"/>
    <mergeCell ref="A56:A64"/>
    <mergeCell ref="B62:J62"/>
    <mergeCell ref="K62:M62"/>
    <mergeCell ref="N62:P62"/>
    <mergeCell ref="B63:J63"/>
    <mergeCell ref="K63:M63"/>
    <mergeCell ref="N63:P63"/>
    <mergeCell ref="B60:J60"/>
    <mergeCell ref="K60:M60"/>
    <mergeCell ref="N60:P60"/>
    <mergeCell ref="B61:J61"/>
    <mergeCell ref="K61:M61"/>
    <mergeCell ref="N61:P61"/>
    <mergeCell ref="B58:J58"/>
    <mergeCell ref="K58:M58"/>
    <mergeCell ref="N58:P58"/>
    <mergeCell ref="B59:J59"/>
    <mergeCell ref="K59:M59"/>
    <mergeCell ref="B72:J72"/>
    <mergeCell ref="K72:M72"/>
    <mergeCell ref="N72:P72"/>
    <mergeCell ref="B73:J73"/>
    <mergeCell ref="K73:M73"/>
    <mergeCell ref="N73:P73"/>
    <mergeCell ref="A67:J67"/>
    <mergeCell ref="K67:M67"/>
    <mergeCell ref="N67:P67"/>
    <mergeCell ref="A68:J68"/>
    <mergeCell ref="K68:M68"/>
    <mergeCell ref="N68:P68"/>
    <mergeCell ref="U82:AH82"/>
    <mergeCell ref="U83:AF83"/>
    <mergeCell ref="B71:J71"/>
    <mergeCell ref="K71:M71"/>
    <mergeCell ref="N71:P71"/>
    <mergeCell ref="C80:P80"/>
    <mergeCell ref="B78:J78"/>
    <mergeCell ref="K78:M78"/>
    <mergeCell ref="N78:P78"/>
    <mergeCell ref="B79:J79"/>
    <mergeCell ref="K79:M79"/>
    <mergeCell ref="N79:P79"/>
    <mergeCell ref="B76:J76"/>
    <mergeCell ref="K76:M76"/>
    <mergeCell ref="N76:P76"/>
    <mergeCell ref="B77:J77"/>
    <mergeCell ref="K77:M77"/>
    <mergeCell ref="N77:P77"/>
    <mergeCell ref="B74:J74"/>
    <mergeCell ref="K74:M74"/>
    <mergeCell ref="N74:P74"/>
    <mergeCell ref="B75:J75"/>
    <mergeCell ref="K75:M75"/>
    <mergeCell ref="N75:P75"/>
  </mergeCells>
  <phoneticPr fontId="4"/>
  <printOptions horizontalCentered="1"/>
  <pageMargins left="0.39370078740157483" right="0.39370078740157483" top="0.39370078740157483" bottom="0.39370078740157483" header="0.31496062992125984" footer="0.31496062992125984"/>
  <pageSetup paperSize="9" scale="61" fitToHeight="2" orientation="portrait" blackAndWhite="1" r:id="rId1"/>
  <rowBreaks count="1" manualBreakCount="1">
    <brk id="45" max="1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リスト!$E$2:$E$7</xm:f>
          </x14:formula1>
          <xm:sqref>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L44"/>
  <sheetViews>
    <sheetView showGridLines="0" tabSelected="1" view="pageBreakPreview" zoomScale="85" zoomScaleNormal="100" zoomScaleSheetLayoutView="85" workbookViewId="0">
      <selection activeCell="B21" sqref="B21:I22"/>
    </sheetView>
  </sheetViews>
  <sheetFormatPr defaultColWidth="9" defaultRowHeight="13.5" x14ac:dyDescent="0.15"/>
  <cols>
    <col min="1" max="1" width="2" style="161" customWidth="1"/>
    <col min="2" max="2" width="8.625" style="161" customWidth="1"/>
    <col min="3" max="3" width="9.5" style="161" customWidth="1"/>
    <col min="4" max="4" width="7.5" style="161" customWidth="1"/>
    <col min="5" max="5" width="11.875" style="161" customWidth="1"/>
    <col min="6" max="6" width="17.25" style="161" customWidth="1"/>
    <col min="7" max="7" width="8.375" style="161" customWidth="1"/>
    <col min="8" max="8" width="13.25" style="161" customWidth="1"/>
    <col min="9" max="9" width="10.375" style="161" customWidth="1"/>
    <col min="10" max="10" width="6.125" style="161" hidden="1" customWidth="1"/>
    <col min="11" max="12" width="9" style="161" hidden="1" customWidth="1"/>
    <col min="13" max="16384" width="9" style="161"/>
  </cols>
  <sheetData>
    <row r="1" spans="1:12" ht="27" customHeight="1" x14ac:dyDescent="0.15">
      <c r="A1" s="161" t="s">
        <v>315</v>
      </c>
    </row>
    <row r="2" spans="1:12" ht="24.95" customHeight="1" x14ac:dyDescent="0.15">
      <c r="A2" s="669" t="s">
        <v>316</v>
      </c>
      <c r="B2" s="669"/>
      <c r="C2" s="669"/>
      <c r="D2" s="669"/>
      <c r="E2" s="670"/>
    </row>
    <row r="3" spans="1:12" ht="8.25" customHeight="1" x14ac:dyDescent="0.15"/>
    <row r="4" spans="1:12" ht="24.95" customHeight="1" x14ac:dyDescent="0.15">
      <c r="A4" s="671" t="s">
        <v>317</v>
      </c>
      <c r="B4" s="672"/>
      <c r="C4" s="673" t="str">
        <f>IF('[1]②賃金改善確認書（キャリアアップ補助金Ⅰ）'!P8="","",'[1]②賃金改善確認書（キャリアアップ補助金Ⅰ）'!P8)</f>
        <v>認可保育所</v>
      </c>
      <c r="D4" s="673"/>
      <c r="E4" s="162" t="s">
        <v>318</v>
      </c>
      <c r="F4" s="163" t="str">
        <f>IF('[1]②賃金改善確認書（キャリアアップ補助金Ⅰ）'!G11="","",'[1]②賃金改善確認書（キャリアアップ補助金Ⅰ）'!G11)</f>
        <v>織田学園</v>
      </c>
      <c r="G4" s="162" t="s">
        <v>319</v>
      </c>
      <c r="H4" s="674" t="str">
        <f>IF('[1]②賃金改善確認書（キャリアアップ補助金Ⅰ）'!G9="","",'[1]②賃金改善確認書（キャリアアップ補助金Ⅰ）'!G9)</f>
        <v>おだ学園保育園</v>
      </c>
      <c r="I4" s="675"/>
    </row>
    <row r="5" spans="1:12" ht="24.95" customHeight="1" x14ac:dyDescent="0.15"/>
    <row r="6" spans="1:12" ht="24.95" customHeight="1" x14ac:dyDescent="0.15">
      <c r="A6" s="164" t="s">
        <v>320</v>
      </c>
      <c r="H6" s="165"/>
    </row>
    <row r="7" spans="1:12" ht="17.25" customHeight="1" x14ac:dyDescent="0.15">
      <c r="B7" s="166"/>
      <c r="C7" s="166"/>
      <c r="D7" s="166"/>
      <c r="E7" s="166"/>
      <c r="F7" s="166"/>
      <c r="G7" s="166"/>
      <c r="H7" s="167" t="s">
        <v>321</v>
      </c>
      <c r="K7" s="168" t="s">
        <v>322</v>
      </c>
      <c r="L7" s="168"/>
    </row>
    <row r="8" spans="1:12" ht="9" customHeight="1" x14ac:dyDescent="0.15">
      <c r="B8" s="676" t="s">
        <v>323</v>
      </c>
      <c r="C8" s="678" t="s">
        <v>324</v>
      </c>
      <c r="D8" s="678"/>
      <c r="E8" s="680" t="s">
        <v>325</v>
      </c>
      <c r="F8" s="169"/>
      <c r="G8" s="678" t="s">
        <v>326</v>
      </c>
      <c r="H8" s="682" t="s">
        <v>327</v>
      </c>
      <c r="I8" s="170"/>
      <c r="K8" s="688" t="s">
        <v>325</v>
      </c>
      <c r="L8" s="171"/>
    </row>
    <row r="9" spans="1:12" ht="30.75" customHeight="1" x14ac:dyDescent="0.15">
      <c r="B9" s="677"/>
      <c r="C9" s="679"/>
      <c r="D9" s="679"/>
      <c r="E9" s="681"/>
      <c r="F9" s="172" t="s">
        <v>328</v>
      </c>
      <c r="G9" s="678"/>
      <c r="H9" s="683"/>
      <c r="I9" s="170"/>
      <c r="K9" s="689"/>
      <c r="L9" s="173" t="s">
        <v>328</v>
      </c>
    </row>
    <row r="10" spans="1:12" ht="30" customHeight="1" x14ac:dyDescent="0.15">
      <c r="B10" s="178">
        <v>2</v>
      </c>
      <c r="C10" s="690" t="s">
        <v>329</v>
      </c>
      <c r="D10" s="691"/>
      <c r="E10" s="179">
        <v>286500</v>
      </c>
      <c r="F10" s="180">
        <v>5000</v>
      </c>
      <c r="G10" s="181">
        <v>25000</v>
      </c>
      <c r="H10" s="174">
        <f>E10+G10</f>
        <v>311500</v>
      </c>
      <c r="I10" s="175"/>
      <c r="K10" s="176">
        <f t="shared" ref="K10:L12" si="0">E10</f>
        <v>286500</v>
      </c>
      <c r="L10" s="176">
        <f t="shared" si="0"/>
        <v>5000</v>
      </c>
    </row>
    <row r="11" spans="1:12" ht="30" customHeight="1" x14ac:dyDescent="0.15">
      <c r="B11" s="178">
        <v>6</v>
      </c>
      <c r="C11" s="692" t="s">
        <v>330</v>
      </c>
      <c r="D11" s="692"/>
      <c r="E11" s="179">
        <v>333850</v>
      </c>
      <c r="F11" s="180">
        <v>10000</v>
      </c>
      <c r="G11" s="181">
        <v>25000</v>
      </c>
      <c r="H11" s="174">
        <f>E11+G11</f>
        <v>358850</v>
      </c>
      <c r="I11" s="175"/>
      <c r="K11" s="176">
        <f t="shared" si="0"/>
        <v>333850</v>
      </c>
      <c r="L11" s="176">
        <f t="shared" si="0"/>
        <v>10000</v>
      </c>
    </row>
    <row r="12" spans="1:12" ht="30" customHeight="1" x14ac:dyDescent="0.15">
      <c r="B12" s="178">
        <v>9</v>
      </c>
      <c r="C12" s="692" t="s">
        <v>331</v>
      </c>
      <c r="D12" s="693"/>
      <c r="E12" s="179">
        <v>344878</v>
      </c>
      <c r="F12" s="180">
        <v>40000</v>
      </c>
      <c r="G12" s="181">
        <v>25000</v>
      </c>
      <c r="H12" s="174">
        <f>E12+G12</f>
        <v>369878</v>
      </c>
      <c r="I12" s="175"/>
      <c r="K12" s="176">
        <f t="shared" si="0"/>
        <v>344878</v>
      </c>
      <c r="L12" s="176">
        <f t="shared" si="0"/>
        <v>40000</v>
      </c>
    </row>
    <row r="13" spans="1:12" ht="33.75" customHeight="1" x14ac:dyDescent="0.15">
      <c r="B13" s="694" t="s">
        <v>332</v>
      </c>
      <c r="C13" s="695"/>
      <c r="D13" s="695"/>
      <c r="E13" s="695"/>
      <c r="F13" s="695"/>
      <c r="G13" s="695"/>
      <c r="H13" s="695"/>
      <c r="I13" s="695"/>
    </row>
    <row r="14" spans="1:12" ht="24.95" customHeight="1" x14ac:dyDescent="0.15"/>
    <row r="15" spans="1:12" ht="24.95" customHeight="1" x14ac:dyDescent="0.15"/>
    <row r="16" spans="1:12" ht="24.95" customHeight="1" x14ac:dyDescent="0.15">
      <c r="A16" s="164" t="s">
        <v>333</v>
      </c>
      <c r="F16" s="165"/>
    </row>
    <row r="17" spans="2:9" ht="15.75" customHeight="1" x14ac:dyDescent="0.15">
      <c r="B17" s="166"/>
      <c r="C17" s="166"/>
      <c r="D17" s="166"/>
      <c r="E17" s="166"/>
      <c r="F17" s="167" t="s">
        <v>321</v>
      </c>
    </row>
    <row r="18" spans="2:9" ht="21" customHeight="1" x14ac:dyDescent="0.15">
      <c r="B18" s="678" t="s">
        <v>334</v>
      </c>
      <c r="C18" s="678"/>
      <c r="D18" s="678"/>
      <c r="E18" s="678"/>
      <c r="F18" s="696" t="s">
        <v>335</v>
      </c>
    </row>
    <row r="19" spans="2:9" ht="32.25" customHeight="1" x14ac:dyDescent="0.15">
      <c r="B19" s="696" t="s">
        <v>336</v>
      </c>
      <c r="C19" s="678"/>
      <c r="D19" s="696" t="s">
        <v>337</v>
      </c>
      <c r="E19" s="678"/>
      <c r="F19" s="678"/>
    </row>
    <row r="20" spans="2:9" ht="26.25" customHeight="1" x14ac:dyDescent="0.15">
      <c r="B20" s="684">
        <f>'[1]③実績報告書（別表４　第１号様式）'!Q28</f>
        <v>522705</v>
      </c>
      <c r="C20" s="685"/>
      <c r="D20" s="684">
        <f>'[1]③実績報告書（別表４　第１号様式）'!Q46</f>
        <v>231976</v>
      </c>
      <c r="E20" s="685"/>
      <c r="F20" s="177">
        <f>'[1]③実績報告書（別表４　第１号様式）'!Q64</f>
        <v>471045</v>
      </c>
    </row>
    <row r="21" spans="2:9" ht="27" customHeight="1" x14ac:dyDescent="0.15">
      <c r="B21" s="686" t="s">
        <v>338</v>
      </c>
      <c r="C21" s="687"/>
      <c r="D21" s="687"/>
      <c r="E21" s="687"/>
      <c r="F21" s="687"/>
      <c r="G21" s="687"/>
      <c r="H21" s="687"/>
      <c r="I21" s="687"/>
    </row>
    <row r="22" spans="2:9" ht="27" customHeight="1" x14ac:dyDescent="0.15">
      <c r="B22" s="687"/>
      <c r="C22" s="687"/>
      <c r="D22" s="687"/>
      <c r="E22" s="687"/>
      <c r="F22" s="687"/>
      <c r="G22" s="687"/>
      <c r="H22" s="687"/>
      <c r="I22" s="687"/>
    </row>
    <row r="23" spans="2:9" ht="15.95" customHeight="1" x14ac:dyDescent="0.15">
      <c r="B23" s="670"/>
      <c r="C23" s="670"/>
      <c r="D23" s="670"/>
      <c r="E23" s="670"/>
      <c r="F23" s="670"/>
      <c r="G23" s="670"/>
      <c r="H23" s="670"/>
    </row>
    <row r="24" spans="2:9" ht="24.95" customHeight="1" x14ac:dyDescent="0.15"/>
    <row r="25" spans="2:9" ht="24.95" customHeight="1" x14ac:dyDescent="0.15"/>
    <row r="26" spans="2:9" ht="24.95" customHeight="1" x14ac:dyDescent="0.15"/>
    <row r="27" spans="2:9" ht="24.95" customHeight="1" x14ac:dyDescent="0.15"/>
    <row r="28" spans="2:9" ht="24.95" customHeight="1" x14ac:dyDescent="0.15"/>
    <row r="29" spans="2:9" ht="24.95" customHeight="1" x14ac:dyDescent="0.15"/>
    <row r="30" spans="2:9" ht="24.95" customHeight="1" x14ac:dyDescent="0.15"/>
    <row r="31" spans="2:9" ht="24.95" customHeight="1" x14ac:dyDescent="0.15"/>
    <row r="32" spans="2:9"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sheetData>
  <mergeCells count="22">
    <mergeCell ref="B20:C20"/>
    <mergeCell ref="D20:E20"/>
    <mergeCell ref="B21:I22"/>
    <mergeCell ref="B23:H23"/>
    <mergeCell ref="K8:K9"/>
    <mergeCell ref="C10:D10"/>
    <mergeCell ref="C11:D11"/>
    <mergeCell ref="C12:D12"/>
    <mergeCell ref="B13:I13"/>
    <mergeCell ref="B18:E18"/>
    <mergeCell ref="F18:F19"/>
    <mergeCell ref="B19:C19"/>
    <mergeCell ref="D19:E19"/>
    <mergeCell ref="A2:E2"/>
    <mergeCell ref="A4:B4"/>
    <mergeCell ref="C4:D4"/>
    <mergeCell ref="H4:I4"/>
    <mergeCell ref="B8:B9"/>
    <mergeCell ref="C8:D9"/>
    <mergeCell ref="E8:E9"/>
    <mergeCell ref="G8:G9"/>
    <mergeCell ref="H8:H9"/>
  </mergeCells>
  <phoneticPr fontId="4"/>
  <dataValidations count="2">
    <dataValidation type="whole" operator="lessThanOrEqual" allowBlank="1" showInputMessage="1" showErrorMessage="1" errorTitle="処遇改善の額" error="給料月額の内、技能・経験に応じた処遇改善の額を入力してください。_x000a_給料月額の内訳であるため、給料月額以上の金額は入力できません。" sqref="F10:F12" xr:uid="{00000000-0002-0000-1000-000000000000}">
      <formula1>K10</formula1>
    </dataValidation>
    <dataValidation type="whole" showInputMessage="1" showErrorMessage="1" errorTitle="給料月額" error="給料月額には、内技能・経験に応じた処遇改善の額を含みます。_x000a_そのため、給料月額欄に内、技能・経験に応じた処遇改善の額以下の数値は入力できません。" promptTitle="給料月額" prompt="※給料月額＋諸手当＝例月給与_x000a_※給料月額を入力_x000a_※内、技能・経験に応じた処遇改善の額を含む" sqref="E10:E12" xr:uid="{00000000-0002-0000-1000-000001000000}">
      <formula1>L10</formula1>
      <formula2>999999</formula2>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F11"/>
  <sheetViews>
    <sheetView workbookViewId="0">
      <selection activeCell="F20" sqref="F20"/>
    </sheetView>
  </sheetViews>
  <sheetFormatPr defaultRowHeight="13.5" x14ac:dyDescent="0.15"/>
  <cols>
    <col min="5" max="5" width="29" customWidth="1"/>
  </cols>
  <sheetData>
    <row r="1" spans="1:6" x14ac:dyDescent="0.15">
      <c r="A1" s="45" t="s">
        <v>120</v>
      </c>
      <c r="B1" s="45" t="s">
        <v>111</v>
      </c>
      <c r="C1" s="45" t="s">
        <v>113</v>
      </c>
      <c r="D1" s="45" t="s">
        <v>121</v>
      </c>
      <c r="E1" s="45" t="s">
        <v>99</v>
      </c>
      <c r="F1" s="39"/>
    </row>
    <row r="2" spans="1:6" x14ac:dyDescent="0.15">
      <c r="A2" s="697" t="s">
        <v>110</v>
      </c>
      <c r="B2" s="697" t="s">
        <v>112</v>
      </c>
      <c r="C2" s="697" t="s">
        <v>114</v>
      </c>
      <c r="D2" s="697" t="s">
        <v>122</v>
      </c>
      <c r="E2" t="s">
        <v>100</v>
      </c>
    </row>
    <row r="3" spans="1:6" x14ac:dyDescent="0.15">
      <c r="A3" s="697"/>
      <c r="B3" s="697"/>
      <c r="C3" s="697"/>
      <c r="D3" s="697"/>
      <c r="E3" s="40" t="s">
        <v>101</v>
      </c>
    </row>
    <row r="4" spans="1:6" x14ac:dyDescent="0.15">
      <c r="A4" s="697"/>
      <c r="B4" s="697"/>
      <c r="C4" s="697"/>
      <c r="D4" s="697"/>
      <c r="E4" s="40" t="s">
        <v>102</v>
      </c>
    </row>
    <row r="5" spans="1:6" x14ac:dyDescent="0.15">
      <c r="A5" s="697"/>
      <c r="B5" s="697"/>
      <c r="C5" s="697"/>
      <c r="D5" s="697"/>
      <c r="E5" s="40" t="s">
        <v>103</v>
      </c>
    </row>
    <row r="6" spans="1:6" x14ac:dyDescent="0.15">
      <c r="A6" s="697"/>
      <c r="B6" s="697"/>
      <c r="C6" s="697"/>
      <c r="D6" s="697"/>
      <c r="E6" s="40" t="s">
        <v>104</v>
      </c>
    </row>
    <row r="7" spans="1:6" x14ac:dyDescent="0.15">
      <c r="A7" s="697"/>
      <c r="B7" s="697"/>
      <c r="C7" s="697"/>
      <c r="D7" s="697"/>
      <c r="E7" s="41" t="s">
        <v>105</v>
      </c>
    </row>
    <row r="8" spans="1:6" x14ac:dyDescent="0.15">
      <c r="A8" s="697" t="s">
        <v>115</v>
      </c>
      <c r="B8" s="697" t="s">
        <v>117</v>
      </c>
      <c r="C8" s="697" t="s">
        <v>116</v>
      </c>
      <c r="D8" s="697" t="s">
        <v>123</v>
      </c>
      <c r="E8" s="42" t="s">
        <v>106</v>
      </c>
    </row>
    <row r="9" spans="1:6" x14ac:dyDescent="0.15">
      <c r="A9" s="697"/>
      <c r="B9" s="697"/>
      <c r="C9" s="697"/>
      <c r="D9" s="697"/>
      <c r="E9" s="42" t="s">
        <v>107</v>
      </c>
    </row>
    <row r="10" spans="1:6" x14ac:dyDescent="0.15">
      <c r="A10" s="697"/>
      <c r="B10" s="697"/>
      <c r="C10" s="697"/>
      <c r="D10" s="697"/>
      <c r="E10" s="41" t="s">
        <v>108</v>
      </c>
    </row>
    <row r="11" spans="1:6" x14ac:dyDescent="0.15">
      <c r="A11" s="44" t="s">
        <v>118</v>
      </c>
      <c r="B11" s="44" t="s">
        <v>119</v>
      </c>
      <c r="C11" s="43"/>
      <c r="D11" s="44" t="s">
        <v>124</v>
      </c>
      <c r="E11" t="s">
        <v>109</v>
      </c>
    </row>
  </sheetData>
  <mergeCells count="8">
    <mergeCell ref="D2:D7"/>
    <mergeCell ref="D8:D10"/>
    <mergeCell ref="A2:A7"/>
    <mergeCell ref="C2:C7"/>
    <mergeCell ref="A8:A10"/>
    <mergeCell ref="C8:C10"/>
    <mergeCell ref="B2:B7"/>
    <mergeCell ref="B8:B10"/>
  </mergeCells>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22</vt:i4>
      </vt:variant>
    </vt:vector>
  </HeadingPairs>
  <TitlesOfParts>
    <vt:vector size="36" baseType="lpstr">
      <vt:lpstr>別記様式</vt:lpstr>
      <vt:lpstr>様式1-1(HP掲載PDF)認可・認定・家庭・小・居宅・事業</vt:lpstr>
      <vt:lpstr>様式1-2(HP掲載PDF)認証・家庭(都)・定期</vt:lpstr>
      <vt:lpstr>様式1-3(2名以下)</vt:lpstr>
      <vt:lpstr>様式1-4(2名以下)</vt:lpstr>
      <vt:lpstr>様式1-5(HP掲載PDF)病児</vt:lpstr>
      <vt:lpstr>様式1-6(2名以下)</vt:lpstr>
      <vt:lpstr>様式1-7(HP掲載)企業主導型</vt:lpstr>
      <vt:lpstr>様式1-8(2名以下)</vt:lpstr>
      <vt:lpstr>様式2-1（本部） </vt:lpstr>
      <vt:lpstr>様式2-2（本部） </vt:lpstr>
      <vt:lpstr>様式3-1（都提出Excel）認可・認定・家庭・小・居宅・事</vt:lpstr>
      <vt:lpstr>モデル賃金 様式1（HP掲載PDF作成用）</vt:lpstr>
      <vt:lpstr>リスト</vt:lpstr>
      <vt:lpstr>'モデル賃金 様式1（HP掲載PDF作成用）'!Print_Area</vt:lpstr>
      <vt:lpstr>別記様式!Print_Area</vt:lpstr>
      <vt:lpstr>'様式1-1(HP掲載PDF)認可・認定・家庭・小・居宅・事業'!Print_Area</vt:lpstr>
      <vt:lpstr>'様式1-2(HP掲載PDF)認証・家庭(都)・定期'!Print_Area</vt:lpstr>
      <vt:lpstr>'様式1-3(2名以下)'!Print_Area</vt:lpstr>
      <vt:lpstr>'様式1-4(2名以下)'!Print_Area</vt:lpstr>
      <vt:lpstr>'様式1-5(HP掲載PDF)病児'!Print_Area</vt:lpstr>
      <vt:lpstr>'様式1-6(2名以下)'!Print_Area</vt:lpstr>
      <vt:lpstr>'様式1-7(HP掲載)企業主導型'!Print_Area</vt:lpstr>
      <vt:lpstr>'様式1-8(2名以下)'!Print_Area</vt:lpstr>
      <vt:lpstr>'様式2-1（本部） '!Print_Area</vt:lpstr>
      <vt:lpstr>'様式2-2（本部） '!Print_Area</vt:lpstr>
      <vt:lpstr>'様式3-1（都提出Excel）認可・認定・家庭・小・居宅・事'!Print_Area</vt:lpstr>
      <vt:lpstr>'様式1-1(HP掲載PDF)認可・認定・家庭・小・居宅・事業'!Print_Titles</vt:lpstr>
      <vt:lpstr>'様式1-2(HP掲載PDF)認証・家庭(都)・定期'!Print_Titles</vt:lpstr>
      <vt:lpstr>'様式1-3(2名以下)'!Print_Titles</vt:lpstr>
      <vt:lpstr>'様式1-4(2名以下)'!Print_Titles</vt:lpstr>
      <vt:lpstr>'様式1-5(HP掲載PDF)病児'!Print_Titles</vt:lpstr>
      <vt:lpstr>'様式1-6(2名以下)'!Print_Titles</vt:lpstr>
      <vt:lpstr>'様式1-7(HP掲載)企業主導型'!Print_Titles</vt:lpstr>
      <vt:lpstr>'様式1-8(2名以下)'!Print_Titles</vt:lpstr>
      <vt:lpstr>'様式3-1（都提出Excel）認可・認定・家庭・小・居宅・事'!Print_Titles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2026-10-06T02:21:23Z</dcterms:modified>
</cp:coreProperties>
</file>